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FT\Comparative Cost Comparative Revenue\Comparative Cost\cost2122-admin breakout\Web Output\Longitudinals for Web\"/>
    </mc:Choice>
  </mc:AlternateContent>
  <xr:revisionPtr revIDLastSave="0" documentId="13_ncr:1_{9C42AC32-27BA-4349-B0D1-6DABD93BD66D}" xr6:coauthVersionLast="47" xr6:coauthVersionMax="47" xr10:uidLastSave="{00000000-0000-0000-0000-000000000000}"/>
  <bookViews>
    <workbookView xWindow="-110" yWindow="-110" windowWidth="19420" windowHeight="11020" tabRatio="769" xr2:uid="{00000000-000D-0000-FFFF-FFFF00000000}"/>
  </bookViews>
  <sheets>
    <sheet name="Longitudinal" sheetId="2" r:id="rId1"/>
    <sheet name="DATA" sheetId="1" r:id="rId2"/>
  </sheets>
  <definedNames>
    <definedName name="_xlnm._FilterDatabase" localSheetId="1" hidden="1">DATA!$A$2:$DR$2</definedName>
    <definedName name="_xlnm.Print_Area" localSheetId="0">Longitudinal!$A$1:$N$62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3" i="2" l="1"/>
  <c r="P48" i="2"/>
  <c r="P47" i="2"/>
  <c r="P41" i="2"/>
  <c r="P40" i="2"/>
  <c r="P39" i="2"/>
  <c r="P38" i="2"/>
  <c r="P35" i="2"/>
  <c r="P27" i="2"/>
  <c r="P22" i="2"/>
  <c r="P21" i="2"/>
  <c r="P15" i="2"/>
  <c r="P14" i="2"/>
  <c r="P13" i="2"/>
  <c r="P12" i="2"/>
  <c r="P9" i="2"/>
  <c r="DT434" i="1"/>
  <c r="DU434" i="1"/>
  <c r="DV434" i="1"/>
  <c r="DW434" i="1"/>
  <c r="DX434" i="1"/>
  <c r="DY434" i="1"/>
  <c r="DZ434" i="1"/>
  <c r="DS434" i="1"/>
  <c r="DQ434" i="1" l="1"/>
  <c r="DP434" i="1"/>
  <c r="DO434" i="1"/>
  <c r="DN434" i="1"/>
  <c r="DM434" i="1"/>
  <c r="DL434" i="1"/>
  <c r="DK434" i="1"/>
  <c r="DJ434" i="1"/>
  <c r="O35" i="2" s="1"/>
  <c r="O39" i="2" l="1"/>
  <c r="P18" i="2"/>
  <c r="O41" i="2"/>
  <c r="O47" i="2"/>
  <c r="O48" i="2"/>
  <c r="O53" i="2"/>
  <c r="O38" i="2"/>
  <c r="O40" i="2"/>
  <c r="O27" i="2"/>
  <c r="O9" i="2"/>
  <c r="O12" i="2"/>
  <c r="O13" i="2"/>
  <c r="O22" i="2"/>
  <c r="O14" i="2"/>
  <c r="O15" i="2"/>
  <c r="O21" i="2"/>
  <c r="DH434" i="1"/>
  <c r="DG434" i="1"/>
  <c r="DF434" i="1"/>
  <c r="DE434" i="1"/>
  <c r="DD434" i="1"/>
  <c r="DC434" i="1"/>
  <c r="DB434" i="1"/>
  <c r="DA434" i="1"/>
  <c r="N35" i="2" s="1"/>
  <c r="CS434" i="1"/>
  <c r="CT434" i="1"/>
  <c r="CU434" i="1"/>
  <c r="CV434" i="1"/>
  <c r="CW434" i="1"/>
  <c r="CX434" i="1"/>
  <c r="CY434" i="1"/>
  <c r="CR434" i="1"/>
  <c r="P24" i="2" l="1"/>
  <c r="P19" i="2"/>
  <c r="P44" i="2"/>
  <c r="N38" i="2"/>
  <c r="N13" i="2"/>
  <c r="N40" i="2"/>
  <c r="N41" i="2"/>
  <c r="N47" i="2"/>
  <c r="N48" i="2"/>
  <c r="N53" i="2"/>
  <c r="N9" i="2"/>
  <c r="N12" i="2"/>
  <c r="N39" i="2"/>
  <c r="N14" i="2"/>
  <c r="N15" i="2"/>
  <c r="N21" i="2"/>
  <c r="N22" i="2"/>
  <c r="N27" i="2"/>
  <c r="M27" i="2"/>
  <c r="M48" i="2"/>
  <c r="M21" i="2"/>
  <c r="M41" i="2"/>
  <c r="M14" i="2"/>
  <c r="M13" i="2"/>
  <c r="M38" i="2"/>
  <c r="M9" i="2"/>
  <c r="CN434" i="1"/>
  <c r="L21" i="2" s="1"/>
  <c r="CJ434" i="1"/>
  <c r="L38" i="2" s="1"/>
  <c r="CP434" i="1"/>
  <c r="L53" i="2" s="1"/>
  <c r="CO434" i="1"/>
  <c r="L48" i="2" s="1"/>
  <c r="CM434" i="1"/>
  <c r="L41" i="2" s="1"/>
  <c r="CL434" i="1"/>
  <c r="L40" i="2" s="1"/>
  <c r="CK434" i="1"/>
  <c r="L39" i="2" s="1"/>
  <c r="CI434" i="1"/>
  <c r="L35" i="2" s="1"/>
  <c r="CG434" i="1"/>
  <c r="K53" i="2" s="1"/>
  <c r="CF434" i="1"/>
  <c r="K48" i="2" s="1"/>
  <c r="CE434" i="1"/>
  <c r="K21" i="2" s="1"/>
  <c r="CD434" i="1"/>
  <c r="K41" i="2" s="1"/>
  <c r="CC434" i="1"/>
  <c r="K40" i="2" s="1"/>
  <c r="CB434" i="1"/>
  <c r="K39" i="2" s="1"/>
  <c r="CA434" i="1"/>
  <c r="K38" i="2" s="1"/>
  <c r="BZ434" i="1"/>
  <c r="K35" i="2" s="1"/>
  <c r="BX434" i="1"/>
  <c r="J53" i="2" s="1"/>
  <c r="BW434" i="1"/>
  <c r="J48" i="2" s="1"/>
  <c r="BV434" i="1"/>
  <c r="J47" i="2" s="1"/>
  <c r="BU434" i="1"/>
  <c r="J41" i="2" s="1"/>
  <c r="BT434" i="1"/>
  <c r="J40" i="2" s="1"/>
  <c r="BS434" i="1"/>
  <c r="J39" i="2" s="1"/>
  <c r="BR434" i="1"/>
  <c r="J38" i="2" s="1"/>
  <c r="BQ434" i="1"/>
  <c r="J35" i="2" s="1"/>
  <c r="BK434" i="1"/>
  <c r="I40" i="2" s="1"/>
  <c r="BI434" i="1"/>
  <c r="I38" i="2" s="1"/>
  <c r="BJ434" i="1"/>
  <c r="I39" i="2" s="1"/>
  <c r="BL434" i="1"/>
  <c r="I41" i="2" s="1"/>
  <c r="BM434" i="1"/>
  <c r="I47" i="2" s="1"/>
  <c r="BN434" i="1"/>
  <c r="I48" i="2" s="1"/>
  <c r="BO434" i="1"/>
  <c r="I53" i="2" s="1"/>
  <c r="BH434" i="1"/>
  <c r="I9" i="2" s="1"/>
  <c r="BA434" i="1"/>
  <c r="H12" i="2" s="1"/>
  <c r="BB434" i="1"/>
  <c r="H13" i="2" s="1"/>
  <c r="BC434" i="1"/>
  <c r="H16" i="2" s="1"/>
  <c r="BD434" i="1"/>
  <c r="H47" i="2" s="1"/>
  <c r="BE434" i="1"/>
  <c r="H48" i="2" s="1"/>
  <c r="BF434" i="1"/>
  <c r="H27" i="2" s="1"/>
  <c r="AZ434" i="1"/>
  <c r="H35" i="2" s="1"/>
  <c r="AS434" i="1"/>
  <c r="G38" i="2" s="1"/>
  <c r="AT434" i="1"/>
  <c r="G39" i="2" s="1"/>
  <c r="AU434" i="1"/>
  <c r="G42" i="2" s="1"/>
  <c r="AV434" i="1"/>
  <c r="G21" i="2" s="1"/>
  <c r="AW434" i="1"/>
  <c r="G22" i="2" s="1"/>
  <c r="AX434" i="1"/>
  <c r="G53" i="2" s="1"/>
  <c r="AR434" i="1"/>
  <c r="G35" i="2" s="1"/>
  <c r="AP434" i="1"/>
  <c r="F53" i="2" s="1"/>
  <c r="AO434" i="1"/>
  <c r="F48" i="2" s="1"/>
  <c r="AN434" i="1"/>
  <c r="F21" i="2" s="1"/>
  <c r="AM434" i="1"/>
  <c r="F42" i="2" s="1"/>
  <c r="AL434" i="1"/>
  <c r="F39" i="2" s="1"/>
  <c r="AK434" i="1"/>
  <c r="F12" i="2" s="1"/>
  <c r="AJ434" i="1"/>
  <c r="F9" i="2" s="1"/>
  <c r="AI434" i="1"/>
  <c r="AH434" i="1"/>
  <c r="E27" i="2" s="1"/>
  <c r="AG434" i="1"/>
  <c r="E48" i="2" s="1"/>
  <c r="AF434" i="1"/>
  <c r="E47" i="2" s="1"/>
  <c r="AE434" i="1"/>
  <c r="E42" i="2" s="1"/>
  <c r="AD434" i="1"/>
  <c r="E39" i="2" s="1"/>
  <c r="AC434" i="1"/>
  <c r="E38" i="2" s="1"/>
  <c r="AB434" i="1"/>
  <c r="E9" i="2" s="1"/>
  <c r="AA434" i="1"/>
  <c r="Z434" i="1"/>
  <c r="D27" i="2" s="1"/>
  <c r="Y434" i="1"/>
  <c r="D48" i="2" s="1"/>
  <c r="X434" i="1"/>
  <c r="D47" i="2" s="1"/>
  <c r="W434" i="1"/>
  <c r="D42" i="2" s="1"/>
  <c r="V434" i="1"/>
  <c r="D13" i="2" s="1"/>
  <c r="U434" i="1"/>
  <c r="D38" i="2" s="1"/>
  <c r="T434" i="1"/>
  <c r="D35" i="2" s="1"/>
  <c r="S434" i="1"/>
  <c r="R434" i="1"/>
  <c r="C53" i="2" s="1"/>
  <c r="Q434" i="1"/>
  <c r="C48" i="2" s="1"/>
  <c r="P434" i="1"/>
  <c r="C47" i="2" s="1"/>
  <c r="O434" i="1"/>
  <c r="C42" i="2" s="1"/>
  <c r="N434" i="1"/>
  <c r="C39" i="2" s="1"/>
  <c r="M434" i="1"/>
  <c r="C38" i="2" s="1"/>
  <c r="L434" i="1"/>
  <c r="C9" i="2" s="1"/>
  <c r="K434" i="1"/>
  <c r="J434" i="1"/>
  <c r="I434" i="1"/>
  <c r="H434" i="1"/>
  <c r="G434" i="1"/>
  <c r="F434" i="1"/>
  <c r="E434" i="1"/>
  <c r="D434" i="1"/>
  <c r="A3" i="2"/>
  <c r="A64" i="2" s="1"/>
  <c r="L15" i="2"/>
  <c r="P45" i="2" l="1"/>
  <c r="P50" i="2"/>
  <c r="P29" i="2"/>
  <c r="P30" i="2" s="1"/>
  <c r="P25" i="2"/>
  <c r="G12" i="2"/>
  <c r="J9" i="2"/>
  <c r="J14" i="2"/>
  <c r="L14" i="2"/>
  <c r="L9" i="2"/>
  <c r="I21" i="2"/>
  <c r="L47" i="2"/>
  <c r="C16" i="2"/>
  <c r="D16" i="2"/>
  <c r="J22" i="2"/>
  <c r="N44" i="2"/>
  <c r="N50" i="2" s="1"/>
  <c r="N55" i="2" s="1"/>
  <c r="N56" i="2" s="1"/>
  <c r="F47" i="2"/>
  <c r="D21" i="2"/>
  <c r="L12" i="2"/>
  <c r="D9" i="2"/>
  <c r="D22" i="2"/>
  <c r="I14" i="2"/>
  <c r="O44" i="2"/>
  <c r="O18" i="2"/>
  <c r="N18" i="2"/>
  <c r="N19" i="2" s="1"/>
  <c r="H53" i="2"/>
  <c r="C27" i="2"/>
  <c r="E13" i="2"/>
  <c r="G9" i="2"/>
  <c r="I15" i="2"/>
  <c r="L27" i="2"/>
  <c r="L22" i="2"/>
  <c r="E22" i="2"/>
  <c r="D12" i="2"/>
  <c r="L13" i="2"/>
  <c r="E12" i="2"/>
  <c r="G13" i="2"/>
  <c r="H22" i="2"/>
  <c r="H39" i="2"/>
  <c r="G27" i="2"/>
  <c r="H9" i="2"/>
  <c r="J21" i="2"/>
  <c r="M15" i="2"/>
  <c r="M22" i="2"/>
  <c r="M39" i="2"/>
  <c r="M12" i="2"/>
  <c r="M47" i="2"/>
  <c r="M40" i="2"/>
  <c r="M53" i="2"/>
  <c r="C22" i="2"/>
  <c r="F27" i="2"/>
  <c r="E16" i="2"/>
  <c r="J15" i="2"/>
  <c r="J13" i="2"/>
  <c r="I12" i="2"/>
  <c r="F22" i="2"/>
  <c r="M35" i="2"/>
  <c r="C21" i="2"/>
  <c r="I27" i="2"/>
  <c r="C12" i="2"/>
  <c r="F13" i="2"/>
  <c r="J27" i="2"/>
  <c r="J12" i="2"/>
  <c r="G47" i="2"/>
  <c r="I13" i="2"/>
  <c r="I35" i="2"/>
  <c r="K47" i="2"/>
  <c r="C35" i="2"/>
  <c r="E35" i="2"/>
  <c r="G48" i="2"/>
  <c r="D39" i="2"/>
  <c r="D44" i="2" s="1"/>
  <c r="D45" i="2" s="1"/>
  <c r="H42" i="2"/>
  <c r="J44" i="2"/>
  <c r="J50" i="2" s="1"/>
  <c r="I44" i="2"/>
  <c r="I50" i="2" s="1"/>
  <c r="I55" i="2" s="1"/>
  <c r="I56" i="2" s="1"/>
  <c r="G44" i="2"/>
  <c r="G45" i="2" s="1"/>
  <c r="K44" i="2"/>
  <c r="K45" i="2" s="1"/>
  <c r="C13" i="2"/>
  <c r="D53" i="2"/>
  <c r="F35" i="2"/>
  <c r="F16" i="2"/>
  <c r="K13" i="2"/>
  <c r="K22" i="2"/>
  <c r="E53" i="2"/>
  <c r="E21" i="2"/>
  <c r="K14" i="2"/>
  <c r="K27" i="2"/>
  <c r="L44" i="2"/>
  <c r="G16" i="2"/>
  <c r="H38" i="2"/>
  <c r="H21" i="2"/>
  <c r="I22" i="2"/>
  <c r="K9" i="2"/>
  <c r="K15" i="2"/>
  <c r="F38" i="2"/>
  <c r="F44" i="2" s="1"/>
  <c r="K12" i="2"/>
  <c r="C44" i="2"/>
  <c r="H18" i="2"/>
  <c r="E44" i="2"/>
  <c r="P55" i="2" l="1"/>
  <c r="P56" i="2" s="1"/>
  <c r="P51" i="2"/>
  <c r="D18" i="2"/>
  <c r="D24" i="2" s="1"/>
  <c r="D25" i="2" s="1"/>
  <c r="L18" i="2"/>
  <c r="L19" i="2" s="1"/>
  <c r="G18" i="2"/>
  <c r="G19" i="2" s="1"/>
  <c r="F18" i="2"/>
  <c r="F19" i="2" s="1"/>
  <c r="L50" i="2"/>
  <c r="L55" i="2" s="1"/>
  <c r="L56" i="2" s="1"/>
  <c r="F50" i="2"/>
  <c r="F55" i="2" s="1"/>
  <c r="F56" i="2" s="1"/>
  <c r="N24" i="2"/>
  <c r="N29" i="2" s="1"/>
  <c r="N30" i="2" s="1"/>
  <c r="N51" i="2"/>
  <c r="N45" i="2"/>
  <c r="O24" i="2"/>
  <c r="O19" i="2"/>
  <c r="O50" i="2"/>
  <c r="O45" i="2"/>
  <c r="E18" i="2"/>
  <c r="E19" i="2" s="1"/>
  <c r="M18" i="2"/>
  <c r="M19" i="2" s="1"/>
  <c r="I18" i="2"/>
  <c r="I24" i="2" s="1"/>
  <c r="I25" i="2" s="1"/>
  <c r="M44" i="2"/>
  <c r="M50" i="2" s="1"/>
  <c r="J18" i="2"/>
  <c r="J19" i="2" s="1"/>
  <c r="C18" i="2"/>
  <c r="C24" i="2" s="1"/>
  <c r="C25" i="2" s="1"/>
  <c r="J45" i="2"/>
  <c r="E45" i="2"/>
  <c r="C45" i="2"/>
  <c r="H44" i="2"/>
  <c r="H45" i="2" s="1"/>
  <c r="D50" i="2"/>
  <c r="D51" i="2" s="1"/>
  <c r="L45" i="2"/>
  <c r="H24" i="2"/>
  <c r="H29" i="2" s="1"/>
  <c r="H30" i="2" s="1"/>
  <c r="K50" i="2"/>
  <c r="K55" i="2" s="1"/>
  <c r="K56" i="2" s="1"/>
  <c r="G50" i="2"/>
  <c r="I51" i="2"/>
  <c r="K18" i="2"/>
  <c r="K24" i="2" s="1"/>
  <c r="F45" i="2"/>
  <c r="I45" i="2"/>
  <c r="H19" i="2"/>
  <c r="C50" i="2"/>
  <c r="C51" i="2" s="1"/>
  <c r="E50" i="2"/>
  <c r="E55" i="2" s="1"/>
  <c r="E56" i="2" s="1"/>
  <c r="J51" i="2"/>
  <c r="J55" i="2"/>
  <c r="J56" i="2" s="1"/>
  <c r="L51" i="2" l="1"/>
  <c r="D19" i="2"/>
  <c r="G24" i="2"/>
  <c r="G29" i="2" s="1"/>
  <c r="G30" i="2" s="1"/>
  <c r="F24" i="2"/>
  <c r="F29" i="2" s="1"/>
  <c r="F30" i="2" s="1"/>
  <c r="L24" i="2"/>
  <c r="L25" i="2" s="1"/>
  <c r="F51" i="2"/>
  <c r="N25" i="2"/>
  <c r="O55" i="2"/>
  <c r="O56" i="2" s="1"/>
  <c r="O51" i="2"/>
  <c r="H50" i="2"/>
  <c r="H55" i="2" s="1"/>
  <c r="H56" i="2" s="1"/>
  <c r="O25" i="2"/>
  <c r="O29" i="2"/>
  <c r="O30" i="2" s="1"/>
  <c r="E24" i="2"/>
  <c r="E29" i="2" s="1"/>
  <c r="E30" i="2" s="1"/>
  <c r="M24" i="2"/>
  <c r="M25" i="2" s="1"/>
  <c r="I19" i="2"/>
  <c r="M45" i="2"/>
  <c r="J24" i="2"/>
  <c r="J25" i="2" s="1"/>
  <c r="C19" i="2"/>
  <c r="M51" i="2"/>
  <c r="M55" i="2"/>
  <c r="M56" i="2" s="1"/>
  <c r="D55" i="2"/>
  <c r="D56" i="2" s="1"/>
  <c r="I29" i="2"/>
  <c r="I30" i="2" s="1"/>
  <c r="H25" i="2"/>
  <c r="K19" i="2"/>
  <c r="K51" i="2"/>
  <c r="D29" i="2"/>
  <c r="D30" i="2" s="1"/>
  <c r="E51" i="2"/>
  <c r="C55" i="2"/>
  <c r="C56" i="2" s="1"/>
  <c r="G51" i="2"/>
  <c r="G55" i="2"/>
  <c r="G56" i="2" s="1"/>
  <c r="K25" i="2"/>
  <c r="K29" i="2"/>
  <c r="K30" i="2" s="1"/>
  <c r="C29" i="2"/>
  <c r="C30" i="2" s="1"/>
  <c r="F25" i="2" l="1"/>
  <c r="G25" i="2"/>
  <c r="E25" i="2"/>
  <c r="L29" i="2"/>
  <c r="L30" i="2" s="1"/>
  <c r="H51" i="2"/>
  <c r="M29" i="2"/>
  <c r="M30" i="2" s="1"/>
  <c r="J29" i="2"/>
  <c r="J30" i="2" s="1"/>
</calcChain>
</file>

<file path=xl/sharedStrings.xml><?xml version="1.0" encoding="utf-8"?>
<sst xmlns="http://schemas.openxmlformats.org/spreadsheetml/2006/main" count="615" uniqueCount="495">
  <si>
    <t>CODE</t>
  </si>
  <si>
    <t>DISTRICT_NAME</t>
  </si>
  <si>
    <t>FISCAL_YEAR</t>
  </si>
  <si>
    <t>member</t>
  </si>
  <si>
    <t>Instruction</t>
  </si>
  <si>
    <t>Pupil_Staff_Support</t>
  </si>
  <si>
    <t>Operation_Admin_Other</t>
  </si>
  <si>
    <t>Transportation_cost</t>
  </si>
  <si>
    <t>Facility_cost</t>
  </si>
  <si>
    <t>Food_comm_service_cost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</si>
  <si>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</si>
  <si>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</si>
  <si>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</si>
  <si>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</si>
  <si>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</si>
  <si>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</si>
  <si>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</si>
  <si>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</si>
  <si>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</si>
  <si>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</si>
  <si>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</si>
  <si>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</si>
  <si>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</si>
  <si>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</si>
  <si>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</si>
  <si>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</si>
  <si>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</si>
  <si>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</si>
  <si>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</si>
  <si>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</si>
  <si>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</si>
  <si>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</si>
  <si>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</si>
  <si>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</si>
  <si>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</si>
  <si>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</si>
  <si>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</si>
  <si>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</si>
  <si>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</si>
  <si>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</si>
  <si>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</si>
  <si>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</si>
  <si>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</si>
  <si>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</si>
  <si>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</si>
  <si>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</si>
  <si>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</si>
  <si>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</si>
  <si>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</si>
  <si>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</si>
  <si>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</si>
  <si>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</si>
  <si>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</si>
  <si>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</si>
  <si>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</si>
  <si>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</si>
  <si>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</si>
  <si>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</si>
  <si>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</si>
  <si>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</si>
  <si>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</si>
  <si>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</si>
  <si>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</si>
  <si>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</si>
  <si>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</si>
  <si>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</si>
  <si>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</si>
  <si>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</si>
  <si>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</si>
  <si>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</si>
  <si>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</si>
  <si>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</si>
  <si>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</si>
  <si>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</si>
  <si>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</si>
  <si>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</si>
  <si>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</si>
  <si>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</si>
  <si>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</si>
  <si>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</si>
  <si>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</si>
  <si>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</si>
  <si>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</si>
  <si>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</si>
  <si>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</si>
  <si>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</si>
  <si>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</si>
  <si>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</si>
  <si>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</si>
  <si>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</si>
  <si>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Kettle Moraine</t>
  </si>
  <si>
    <t>Delavan-Darien</t>
  </si>
  <si>
    <t>Denmark</t>
  </si>
  <si>
    <t>Dodgeville</t>
  </si>
  <si>
    <t>Dover #1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</si>
  <si>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</si>
  <si>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</si>
  <si>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</si>
  <si>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</si>
  <si>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</si>
  <si>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</si>
  <si>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</si>
  <si>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</si>
  <si>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</si>
  <si>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</si>
  <si>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</si>
  <si>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</si>
  <si>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</si>
  <si>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</si>
  <si>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</si>
  <si>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</si>
  <si>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</si>
  <si>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</si>
  <si>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</si>
  <si>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Florence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</si>
  <si>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</si>
  <si>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</si>
  <si>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</si>
  <si>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</si>
  <si>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</si>
  <si>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</si>
  <si>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</si>
  <si>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</si>
  <si>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</si>
  <si>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</si>
  <si>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</si>
  <si>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</si>
  <si>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</si>
  <si>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</si>
  <si>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</si>
  <si>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</si>
  <si>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</si>
  <si>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</si>
  <si>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Glidden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</si>
  <si>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</si>
  <si>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</si>
  <si>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</si>
  <si>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</si>
  <si>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</si>
  <si>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</si>
  <si>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</si>
  <si>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</si>
  <si>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</si>
  <si>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</si>
  <si>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</si>
  <si>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</si>
  <si>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</si>
  <si>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</si>
  <si>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</si>
  <si>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</si>
  <si>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</si>
  <si>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</si>
  <si>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</si>
  <si>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</si>
  <si>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</si>
  <si>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</si>
  <si>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</si>
  <si>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</si>
  <si>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</si>
  <si>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</si>
  <si>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</si>
  <si>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</si>
  <si>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</si>
  <si>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</si>
  <si>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</si>
  <si>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</si>
  <si>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</si>
  <si>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</si>
  <si>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</si>
  <si>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</si>
  <si>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</si>
  <si>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</si>
  <si>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</si>
  <si>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</si>
  <si>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</si>
  <si>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</si>
  <si>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</si>
  <si>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</si>
  <si>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</si>
  <si>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</si>
  <si>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</si>
  <si>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</si>
  <si>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</si>
  <si>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</si>
  <si>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</si>
  <si>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</si>
  <si>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</si>
  <si>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</si>
  <si>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</si>
  <si>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</si>
  <si>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</si>
  <si>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</si>
  <si>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</si>
  <si>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</si>
  <si>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</si>
  <si>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</si>
  <si>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</si>
  <si>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</si>
  <si>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</si>
  <si>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</si>
  <si>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</si>
  <si>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</si>
  <si>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</si>
  <si>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</si>
  <si>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</si>
  <si>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</si>
  <si>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</si>
  <si>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</si>
  <si>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</si>
  <si>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</si>
  <si>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</si>
  <si>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</si>
  <si>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</si>
  <si>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</si>
  <si>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</si>
  <si>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</si>
  <si>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</si>
  <si>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</si>
  <si>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</si>
  <si>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</si>
  <si>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</si>
  <si>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</si>
  <si>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</si>
  <si>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</si>
  <si>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</si>
  <si>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</si>
  <si>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</si>
  <si>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</si>
  <si>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</si>
  <si>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</si>
  <si>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</si>
  <si>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</si>
  <si>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</si>
  <si>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</si>
  <si>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</si>
  <si>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</si>
  <si>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</si>
  <si>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</si>
  <si>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</si>
  <si>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</si>
  <si>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</si>
  <si>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</si>
  <si>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</si>
  <si>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</si>
  <si>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</si>
  <si>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</si>
  <si>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</si>
  <si>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</si>
  <si>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</si>
  <si>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</si>
  <si>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</si>
  <si>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</si>
  <si>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</si>
  <si>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</si>
  <si>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</si>
  <si>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</si>
  <si>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</si>
  <si>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</si>
  <si>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</si>
  <si>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</si>
  <si>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</si>
  <si>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</si>
  <si>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</si>
  <si>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</si>
  <si>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</si>
  <si>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</si>
  <si>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</si>
  <si>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</si>
  <si>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</si>
  <si>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</si>
  <si>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</si>
  <si>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</si>
  <si>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</si>
  <si>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</si>
  <si>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</si>
  <si>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</si>
  <si>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</si>
  <si>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</si>
  <si>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</si>
  <si>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</si>
  <si>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</si>
  <si>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</si>
  <si>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</si>
  <si>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</si>
  <si>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</si>
  <si>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</si>
  <si>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</si>
  <si>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</si>
  <si>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</si>
  <si>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</si>
  <si>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</si>
  <si>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</si>
  <si>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</si>
  <si>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</si>
  <si>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</si>
  <si>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</si>
  <si>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</si>
  <si>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</si>
  <si>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</si>
  <si>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</si>
  <si>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</si>
  <si>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</si>
  <si>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</si>
  <si>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</si>
  <si>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</si>
  <si>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</si>
  <si>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</si>
  <si>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</si>
  <si>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</si>
  <si>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</si>
  <si>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</si>
  <si>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</si>
  <si>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</si>
  <si>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</si>
  <si>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</si>
  <si>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</si>
  <si>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</si>
  <si>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</si>
  <si>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</si>
  <si>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</si>
  <si>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</si>
  <si>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</si>
  <si>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</si>
  <si>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</si>
  <si>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</si>
  <si>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</si>
  <si>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</si>
  <si>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</si>
  <si>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</si>
  <si>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</si>
  <si>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</si>
  <si>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</si>
  <si>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</si>
  <si>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</si>
  <si>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</si>
  <si>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</si>
  <si>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</si>
  <si>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</si>
  <si>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</si>
  <si>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</si>
  <si>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</si>
  <si>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</si>
  <si>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</si>
  <si>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</si>
  <si>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</si>
  <si>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</si>
  <si>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</si>
  <si>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</si>
  <si>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</si>
  <si>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</si>
  <si>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</si>
  <si>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</si>
  <si>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</si>
  <si>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</si>
  <si>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</si>
  <si>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</si>
  <si>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</si>
  <si>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</si>
  <si>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</si>
  <si>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</si>
  <si>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</si>
  <si>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</si>
  <si>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</si>
  <si>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</si>
  <si>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</si>
  <si>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</si>
  <si>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</si>
  <si>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</si>
  <si>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</si>
  <si>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</si>
  <si>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</si>
  <si>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</si>
  <si>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</si>
  <si>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</si>
  <si>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</si>
  <si>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</si>
  <si>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</si>
  <si>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</si>
  <si>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</si>
  <si>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</si>
  <si>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</si>
  <si>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</si>
  <si>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</si>
  <si>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</si>
  <si>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</si>
  <si>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</si>
  <si>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</si>
  <si>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</si>
  <si>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</si>
  <si>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Westfield</t>
  </si>
  <si>
    <t>Weston</t>
  </si>
  <si>
    <t>West Salem</t>
  </si>
  <si>
    <t>Weyauwega-Fremont</t>
  </si>
  <si>
    <t>Weyerhaeuser Area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</si>
  <si>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</si>
  <si>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</si>
  <si>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</si>
  <si>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</si>
  <si>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</si>
  <si>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</si>
  <si>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</si>
  <si>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</si>
  <si>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</si>
  <si>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</si>
  <si>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</si>
  <si>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</si>
  <si>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</si>
  <si>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</si>
  <si>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</si>
  <si>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</si>
  <si>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</si>
  <si>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</si>
  <si>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TOTAL TEC PER MEMBER</t>
  </si>
  <si>
    <t>Use arrow at right to select district.</t>
  </si>
  <si>
    <t>TOTAL DISTRICT COST PER MEMBER</t>
  </si>
  <si>
    <t>TOTAL DISTRICT COST (TDC)</t>
  </si>
  <si>
    <t>TOTAL EDUCATIONAL COST (TEC)</t>
  </si>
  <si>
    <t>CURRENT EDUCATION COST (CEC)</t>
  </si>
  <si>
    <t>INSTRUCTION</t>
  </si>
  <si>
    <t>PUPIL/STAFF/SUPPORT</t>
  </si>
  <si>
    <t>TOTAL CURRENT EDUCATION COST (TCEC)</t>
  </si>
  <si>
    <t>TCEC PER MEMBER</t>
  </si>
  <si>
    <t>TRANSPORTATION COSTS (TC)</t>
  </si>
  <si>
    <t>FACILITY COST (FC)</t>
  </si>
  <si>
    <t>FOOD &amp; COMMUNITY SERVICE (FCS)</t>
  </si>
  <si>
    <t>MEMBERSHIP</t>
  </si>
  <si>
    <t>CURRENT EDUCATION COST</t>
  </si>
  <si>
    <t>TRANSPORTATION COST</t>
  </si>
  <si>
    <t>FACILITY COST</t>
  </si>
  <si>
    <t>TEC PER MEMBER</t>
  </si>
  <si>
    <t>FOOD &amp; COMMUNITY SERVICE</t>
  </si>
  <si>
    <t>Trevor-Wilmot Consolidated</t>
  </si>
  <si>
    <t>DISTRICT TOTALS</t>
  </si>
  <si>
    <t>Wisconsin Department of Public Instruction</t>
  </si>
  <si>
    <t>STATE TOTALS</t>
  </si>
  <si>
    <t>North Lakeland</t>
  </si>
  <si>
    <t>Gresham</t>
  </si>
  <si>
    <t>Ripon Area</t>
  </si>
  <si>
    <t>Shawano</t>
  </si>
  <si>
    <t>2008-09 Annual</t>
  </si>
  <si>
    <t>2009-10 Annual</t>
  </si>
  <si>
    <t>2010-11 Annual</t>
  </si>
  <si>
    <t>TOTAL STATEWIDE DISTRICT COSTS (TDC)</t>
  </si>
  <si>
    <t>STATEWIDE TDC PER MEMBER</t>
  </si>
  <si>
    <t>Longitudinal Comparative Cost Summary Data*</t>
  </si>
  <si>
    <t>Chequamegon</t>
  </si>
  <si>
    <t>Ladysmith</t>
  </si>
  <si>
    <t>^ Nicolet UHS: for the 2010-11 year, Comparative Costs includes $12,852,438 ($12,136 per pupil) in expenditures related to flood damage clean up, paid for by an insurance reimbursement from the State of Wisconsin Local Government Property Insurance Fund.</t>
  </si>
  <si>
    <t>Nicolet UHS^</t>
  </si>
  <si>
    <t>Boscobel Area</t>
  </si>
  <si>
    <t>De Forest Area</t>
  </si>
  <si>
    <t>De Pere</t>
  </si>
  <si>
    <t>Drummond Area</t>
  </si>
  <si>
    <t>Lac du Flambeau #1</t>
  </si>
  <si>
    <t>Fond du Lac</t>
  </si>
  <si>
    <t>La Crosse</t>
  </si>
  <si>
    <t>La Farge</t>
  </si>
  <si>
    <t>Lake Geneva-Genoa City UHS</t>
  </si>
  <si>
    <t>Stone Bank</t>
  </si>
  <si>
    <t>North Fond du Lac</t>
  </si>
  <si>
    <t>Prairie du Chien Area</t>
  </si>
  <si>
    <t>Spooner Area</t>
  </si>
  <si>
    <t>Waterford Graded J1</t>
  </si>
  <si>
    <t>West De Pere</t>
  </si>
  <si>
    <t>2011-12 Annual</t>
  </si>
  <si>
    <t>De Soto Area</t>
  </si>
  <si>
    <t>fiscal_year</t>
  </si>
  <si>
    <t>2012-13 Annual</t>
  </si>
  <si>
    <t>* Beginning with 2012-13, data for the Norris School District, a K-12 reform school, is excluded.</t>
  </si>
  <si>
    <t>2013-14 Annual</t>
  </si>
  <si>
    <t>2014-15 Annual</t>
  </si>
  <si>
    <t xml:space="preserve">  Data is taken from district Audited Annual Reports on file at the Department of Public Instruction for the year indicated.</t>
  </si>
  <si>
    <t>Admin</t>
  </si>
  <si>
    <t>Operation_Other</t>
  </si>
  <si>
    <t>OPERATION/OTHER</t>
  </si>
  <si>
    <t>ADMINISTRATION</t>
  </si>
  <si>
    <t>2015-16 Annual</t>
  </si>
  <si>
    <t>ADMIN/OPER/OTHER</t>
  </si>
  <si>
    <t>Herman-Neosho-Rubicon</t>
  </si>
  <si>
    <t>2016-17 Annual</t>
  </si>
  <si>
    <t>2017-18 Annual</t>
  </si>
  <si>
    <t>Holy Hill</t>
  </si>
  <si>
    <t>2018-19 Annual</t>
  </si>
  <si>
    <t>2019-20 Annual</t>
  </si>
  <si>
    <t>2020-21 Annual</t>
  </si>
  <si>
    <t>instruct</t>
  </si>
  <si>
    <t>support</t>
  </si>
  <si>
    <t>admin</t>
  </si>
  <si>
    <t>operations</t>
  </si>
  <si>
    <t>trans</t>
  </si>
  <si>
    <t>facility</t>
  </si>
  <si>
    <t>food</t>
  </si>
  <si>
    <t>2021-22 Annual</t>
  </si>
  <si>
    <t>Chetek-Weyerhaeuser</t>
  </si>
  <si>
    <t>Gale-Ettrick-Trempealeau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</si>
</sst>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b/>
      <i/>
      <sz val="11"/>
      <color rgb="FFFF000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4" fillId="0" borderId="0" xfId="0" applyFont="1" applyAlignment="1">
      <alignment horizontal="center"/>
    </xf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9" fillId="0" borderId="0" xfId="0" applyFont="1"/>
    <xf numFmtId="164" fontId="9" fillId="0" borderId="0" xfId="0" applyNumberFormat="1" applyFont="1"/>
    <xf numFmtId="0" fontId="10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164" fontId="10" fillId="0" borderId="0" xfId="0" applyNumberFormat="1" applyFont="1"/>
    <xf numFmtId="44" fontId="14" fillId="0" borderId="0" xfId="0" applyNumberFormat="1" applyFont="1"/>
    <xf numFmtId="0" fontId="13" fillId="0" borderId="0" xfId="0" applyFont="1" applyAlignment="1">
      <alignment horizontal="left"/>
    </xf>
    <xf numFmtId="0" fontId="13" fillId="0" borderId="0" xfId="0" applyFont="1"/>
    <xf numFmtId="3" fontId="10" fillId="0" borderId="0" xfId="0" applyNumberFormat="1" applyFont="1"/>
    <xf numFmtId="164" fontId="13" fillId="0" borderId="0" xfId="0" applyNumberFormat="1" applyFont="1"/>
    <xf numFmtId="0" fontId="15" fillId="0" borderId="0" xfId="0" applyFont="1" applyAlignment="1">
      <alignment horizontal="center"/>
    </xf>
    <xf numFmtId="0" fontId="15" fillId="0" borderId="0" xfId="0" quotePrefix="1" applyFont="1" applyAlignment="1">
      <alignment horizontal="center"/>
    </xf>
    <xf numFmtId="0" fontId="15" fillId="2" borderId="0" xfId="0" quotePrefix="1" applyFont="1" applyFill="1" applyAlignment="1">
      <alignment horizontal="center"/>
    </xf>
    <xf numFmtId="3" fontId="15" fillId="0" borderId="0" xfId="0" quotePrefix="1" applyNumberFormat="1" applyFont="1" applyAlignment="1">
      <alignment horizontal="center"/>
    </xf>
    <xf numFmtId="0" fontId="15" fillId="3" borderId="0" xfId="0" quotePrefix="1" applyFont="1" applyFill="1" applyAlignment="1">
      <alignment horizontal="center"/>
    </xf>
    <xf numFmtId="0" fontId="15" fillId="4" borderId="0" xfId="0" quotePrefix="1" applyFont="1" applyFill="1"/>
    <xf numFmtId="0" fontId="15" fillId="5" borderId="0" xfId="0" quotePrefix="1" applyFont="1" applyFill="1"/>
    <xf numFmtId="0" fontId="15" fillId="0" borderId="0" xfId="0" quotePrefix="1" applyFont="1"/>
    <xf numFmtId="0" fontId="15" fillId="6" borderId="0" xfId="0" quotePrefix="1" applyFont="1" applyFill="1"/>
    <xf numFmtId="0" fontId="15" fillId="7" borderId="0" xfId="0" quotePrefix="1" applyFont="1" applyFill="1"/>
    <xf numFmtId="0" fontId="15" fillId="8" borderId="0" xfId="0" quotePrefix="1" applyFont="1" applyFill="1"/>
    <xf numFmtId="0" fontId="15" fillId="9" borderId="0" xfId="0" quotePrefix="1" applyFont="1" applyFill="1"/>
    <xf numFmtId="0" fontId="15" fillId="2" borderId="0" xfId="0" applyFont="1" applyFill="1"/>
    <xf numFmtId="0" fontId="15" fillId="0" borderId="0" xfId="0" applyFont="1"/>
    <xf numFmtId="0" fontId="15" fillId="3" borderId="0" xfId="0" quotePrefix="1" applyFont="1" applyFill="1"/>
    <xf numFmtId="3" fontId="15" fillId="0" borderId="0" xfId="0" applyNumberFormat="1" applyFont="1"/>
    <xf numFmtId="0" fontId="15" fillId="5" borderId="0" xfId="0" applyFont="1" applyFill="1"/>
    <xf numFmtId="0" fontId="15" fillId="6" borderId="0" xfId="0" applyFont="1" applyFill="1"/>
    <xf numFmtId="0" fontId="15" fillId="7" borderId="0" xfId="0" applyFont="1" applyFill="1"/>
    <xf numFmtId="0" fontId="15" fillId="8" borderId="0" xfId="0" applyFont="1" applyFill="1"/>
    <xf numFmtId="0" fontId="15" fillId="9" borderId="0" xfId="0" applyFont="1" applyFill="1"/>
    <xf numFmtId="0" fontId="16" fillId="0" borderId="0" xfId="0" applyFont="1"/>
    <xf numFmtId="3" fontId="15" fillId="0" borderId="0" xfId="0" quotePrefix="1" applyNumberFormat="1" applyFont="1"/>
    <xf numFmtId="0" fontId="15" fillId="3" borderId="0" xfId="0" applyFont="1" applyFill="1"/>
    <xf numFmtId="165" fontId="15" fillId="0" borderId="0" xfId="1" applyNumberFormat="1" applyFont="1" applyFill="1"/>
    <xf numFmtId="0" fontId="17" fillId="0" borderId="1" xfId="0" applyFont="1" applyBorder="1"/>
    <xf numFmtId="3" fontId="17" fillId="0" borderId="1" xfId="0" applyNumberFormat="1" applyFont="1" applyBorder="1"/>
    <xf numFmtId="0" fontId="17" fillId="2" borderId="1" xfId="0" applyFont="1" applyFill="1" applyBorder="1"/>
    <xf numFmtId="0" fontId="17" fillId="3" borderId="1" xfId="0" applyFont="1" applyFill="1" applyBorder="1"/>
    <xf numFmtId="0" fontId="15" fillId="4" borderId="1" xfId="0" applyFont="1" applyFill="1" applyBorder="1"/>
    <xf numFmtId="0" fontId="17" fillId="5" borderId="1" xfId="0" applyFont="1" applyFill="1" applyBorder="1"/>
    <xf numFmtId="0" fontId="17" fillId="6" borderId="1" xfId="0" applyFont="1" applyFill="1" applyBorder="1"/>
    <xf numFmtId="0" fontId="17" fillId="7" borderId="1" xfId="0" applyFont="1" applyFill="1" applyBorder="1"/>
    <xf numFmtId="0" fontId="17" fillId="8" borderId="1" xfId="0" applyFont="1" applyFill="1" applyBorder="1"/>
    <xf numFmtId="0" fontId="17" fillId="9" borderId="1" xfId="0" applyFont="1" applyFill="1" applyBorder="1"/>
    <xf numFmtId="0" fontId="15" fillId="4" borderId="0" xfId="0" applyFont="1" applyFill="1"/>
    <xf numFmtId="0" fontId="15" fillId="10" borderId="0" xfId="0" applyFont="1" applyFill="1" applyAlignment="1">
      <alignment horizontal="center"/>
    </xf>
    <xf numFmtId="0" fontId="15" fillId="10" borderId="0" xfId="0" applyFont="1" applyFill="1"/>
    <xf numFmtId="0" fontId="17" fillId="10" borderId="1" xfId="0" applyFont="1" applyFill="1" applyBorder="1"/>
    <xf numFmtId="0" fontId="15" fillId="11" borderId="0" xfId="0" applyFont="1" applyFill="1" applyAlignment="1">
      <alignment horizontal="center"/>
    </xf>
    <xf numFmtId="0" fontId="15" fillId="11" borderId="0" xfId="0" applyFont="1" applyFill="1"/>
    <xf numFmtId="3" fontId="17" fillId="11" borderId="1" xfId="0" applyNumberFormat="1" applyFont="1" applyFill="1" applyBorder="1"/>
    <xf numFmtId="0" fontId="15" fillId="12" borderId="0" xfId="0" quotePrefix="1" applyFont="1" applyFill="1"/>
    <xf numFmtId="3" fontId="15" fillId="12" borderId="0" xfId="0" quotePrefix="1" applyNumberFormat="1" applyFont="1" applyFill="1"/>
    <xf numFmtId="0" fontId="15" fillId="12" borderId="0" xfId="0" applyFont="1" applyFill="1"/>
    <xf numFmtId="3" fontId="15" fillId="12" borderId="0" xfId="0" applyNumberFormat="1" applyFont="1" applyFill="1"/>
    <xf numFmtId="165" fontId="15" fillId="12" borderId="0" xfId="1" applyNumberFormat="1" applyFont="1" applyFill="1"/>
    <xf numFmtId="0" fontId="16" fillId="12" borderId="0" xfId="0" applyFont="1" applyFill="1"/>
    <xf numFmtId="0" fontId="15" fillId="13" borderId="0" xfId="0" applyFont="1" applyFill="1" applyAlignment="1">
      <alignment horizontal="center"/>
    </xf>
    <xf numFmtId="0" fontId="15" fillId="13" borderId="0" xfId="0" applyFont="1" applyFill="1"/>
    <xf numFmtId="0" fontId="17" fillId="13" borderId="1" xfId="0" applyFont="1" applyFill="1" applyBorder="1"/>
    <xf numFmtId="0" fontId="9" fillId="0" borderId="0" xfId="0" applyFont="1" applyAlignment="1">
      <alignment horizontal="left" wrapText="1"/>
    </xf>
    <xf numFmtId="0" fontId="8" fillId="2" borderId="7" xfId="0" applyFont="1" applyFill="1" applyBorder="1" applyAlignment="1">
      <alignment horizontal="right" indent="12"/>
    </xf>
    <xf numFmtId="0" fontId="8" fillId="2" borderId="8" xfId="0" applyFont="1" applyFill="1" applyBorder="1" applyAlignment="1">
      <alignment horizontal="right" indent="12"/>
    </xf>
    <xf numFmtId="0" fontId="8" fillId="2" borderId="9" xfId="0" applyFont="1" applyFill="1" applyBorder="1" applyAlignment="1">
      <alignment horizontal="right" indent="12"/>
    </xf>
    <xf numFmtId="0" fontId="7" fillId="2" borderId="5" xfId="0" applyFont="1" applyFill="1" applyBorder="1" applyAlignment="1">
      <alignment horizontal="right" indent="12"/>
    </xf>
    <xf numFmtId="0" fontId="7" fillId="2" borderId="0" xfId="0" applyFont="1" applyFill="1" applyAlignment="1">
      <alignment horizontal="right" indent="12"/>
    </xf>
    <xf numFmtId="0" fontId="7" fillId="2" borderId="6" xfId="0" applyFont="1" applyFill="1" applyBorder="1" applyAlignment="1">
      <alignment horizontal="right" indent="12"/>
    </xf>
    <xf numFmtId="0" fontId="7" fillId="2" borderId="2" xfId="0" applyFont="1" applyFill="1" applyBorder="1" applyAlignment="1">
      <alignment horizontal="right" indent="12"/>
    </xf>
    <xf numFmtId="0" fontId="7" fillId="2" borderId="3" xfId="0" applyFont="1" applyFill="1" applyBorder="1" applyAlignment="1">
      <alignment horizontal="right" indent="12"/>
    </xf>
    <xf numFmtId="0" fontId="7" fillId="2" borderId="4" xfId="0" applyFont="1" applyFill="1" applyBorder="1" applyAlignment="1">
      <alignment horizontal="right" indent="12"/>
    </xf>
    <xf numFmtId="0" fontId="16" fillId="2" borderId="0" xfId="0" applyFont="1" applyFill="1"/>
  </cellXfs>
  <cellStyles count="3">
    <cellStyle name="Comma" xfId="1" builtinId="3"/>
    <cellStyle name="Normal" xfId="0" builtinId="0"/>
    <cellStyle name="Normal 2" xfId="2" xr:uid="{C302AB23-B522-4282-A6CD-254AA1FF28A2}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5" dropStyle="combo" dx="22" fmlaLink="DATA!$A$1" fmlaRange="DATA!$B$2:$B$434" noThreeD="1" sel="433" val="418"/>
</file>

<file path=xl/ctrlProps/ctrlProp2.xml><?xml version="1.0" encoding="utf-8"?>
<formControlPr xmlns="http://schemas.microsoft.com/office/spreadsheetml/2009/9/main" objectType="Drop" dropLines="15" dropStyle="combo" dx="22" fmlaLink="DATA!$A$1" fmlaRange="DATA!$A$2:$A$434" noThreeD="1" sel="43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812800</xdr:colOff>
          <xdr:row>3</xdr:row>
          <xdr:rowOff>114300</xdr:rowOff>
        </xdr:from>
        <xdr:to>
          <xdr:col>15</xdr:col>
          <xdr:colOff>63500</xdr:colOff>
          <xdr:row>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88900</xdr:colOff>
          <xdr:row>3</xdr:row>
          <xdr:rowOff>107950</xdr:rowOff>
        </xdr:from>
        <xdr:to>
          <xdr:col>15</xdr:col>
          <xdr:colOff>679450</xdr:colOff>
          <xdr:row>4</xdr:row>
          <xdr:rowOff>107950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9"/>
  <sheetViews>
    <sheetView tabSelected="1" zoomScale="80" zoomScaleNormal="80"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T28" sqref="T28"/>
    </sheetView>
  </sheetViews>
  <sheetFormatPr defaultRowHeight="12.5" x14ac:dyDescent="0.25"/>
  <cols>
    <col min="1" max="1" width="8.26953125" customWidth="1"/>
    <col min="2" max="2" width="40.453125" customWidth="1"/>
    <col min="3" max="3" width="18" customWidth="1"/>
    <col min="4" max="6" width="18" bestFit="1" customWidth="1"/>
    <col min="7" max="7" width="18" style="2" bestFit="1" customWidth="1"/>
    <col min="8" max="12" width="18" bestFit="1" customWidth="1"/>
    <col min="13" max="13" width="17.81640625" customWidth="1"/>
    <col min="14" max="16" width="17.7265625" customWidth="1"/>
  </cols>
  <sheetData>
    <row r="1" spans="1:16" s="3" customFormat="1" ht="20" x14ac:dyDescent="0.4">
      <c r="A1" s="77" t="s">
        <v>433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9"/>
    </row>
    <row r="2" spans="1:16" s="3" customFormat="1" ht="20" x14ac:dyDescent="0.4">
      <c r="A2" s="74" t="s">
        <v>444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</row>
    <row r="3" spans="1:16" s="4" customFormat="1" ht="18.5" thickBot="1" x14ac:dyDescent="0.45">
      <c r="A3" s="71" t="str">
        <f>INDEX(DATA!B2:B434,DATA!A1)</f>
        <v>STATE TOTALS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</row>
    <row r="4" spans="1:16" ht="13" x14ac:dyDescent="0.3">
      <c r="A4" s="1"/>
      <c r="B4" s="1"/>
      <c r="C4" s="1"/>
      <c r="D4" s="1"/>
      <c r="E4" s="1"/>
    </row>
    <row r="6" spans="1:16" s="8" customFormat="1" ht="24.75" customHeight="1" x14ac:dyDescent="0.3">
      <c r="C6" s="9" t="s">
        <v>439</v>
      </c>
      <c r="D6" s="9" t="s">
        <v>440</v>
      </c>
      <c r="E6" s="9" t="s">
        <v>441</v>
      </c>
      <c r="F6" s="9" t="s">
        <v>464</v>
      </c>
      <c r="G6" s="9" t="s">
        <v>467</v>
      </c>
      <c r="H6" s="9" t="s">
        <v>469</v>
      </c>
      <c r="I6" s="9" t="s">
        <v>470</v>
      </c>
      <c r="J6" s="9" t="s">
        <v>476</v>
      </c>
      <c r="K6" s="9" t="s">
        <v>479</v>
      </c>
      <c r="L6" s="9" t="s">
        <v>480</v>
      </c>
      <c r="M6" s="9" t="s">
        <v>482</v>
      </c>
      <c r="N6" s="9" t="s">
        <v>483</v>
      </c>
      <c r="O6" s="9" t="s">
        <v>484</v>
      </c>
      <c r="P6" s="9" t="s">
        <v>492</v>
      </c>
    </row>
    <row r="7" spans="1:16" s="8" customFormat="1" ht="14" x14ac:dyDescent="0.3">
      <c r="A7" s="10" t="s">
        <v>432</v>
      </c>
      <c r="C7" s="11"/>
      <c r="D7" s="11"/>
      <c r="E7" s="11"/>
      <c r="F7" s="12"/>
      <c r="G7" s="13"/>
    </row>
    <row r="8" spans="1:16" s="8" customFormat="1" ht="14" x14ac:dyDescent="0.3">
      <c r="A8" s="10"/>
      <c r="C8" s="11"/>
      <c r="D8" s="11"/>
      <c r="E8" s="14"/>
      <c r="G8" s="13"/>
    </row>
    <row r="9" spans="1:16" s="8" customFormat="1" ht="14" x14ac:dyDescent="0.3">
      <c r="A9" s="15" t="s">
        <v>425</v>
      </c>
      <c r="B9" s="16"/>
      <c r="C9" s="17">
        <f>INDEX(DATA!L2:L434,DATA!A1)</f>
        <v>860477</v>
      </c>
      <c r="D9" s="17">
        <f>INDEX(DATA!T2:T434,DATA!$A1)</f>
        <v>858205</v>
      </c>
      <c r="E9" s="17">
        <f>INDEX(DATA!AB$2:AB$434,DATA!$A1)</f>
        <v>857273</v>
      </c>
      <c r="F9" s="17">
        <f>INDEX(DATA!AJ$2:AJ$434,DATA!$A1)</f>
        <v>855327</v>
      </c>
      <c r="G9" s="17">
        <f>INDEX(DATA!AR$2:AR$434,DATA!$A1)</f>
        <v>856147</v>
      </c>
      <c r="H9" s="17">
        <f>INDEX(DATA!AZ$2:AZ$434,DATA!$A1)</f>
        <v>856792</v>
      </c>
      <c r="I9" s="17">
        <f>INDEX(DATA!BH$2:BH$434,DATA!$A1)</f>
        <v>854359</v>
      </c>
      <c r="J9" s="17">
        <f>INDEX(DATA!BQ$2:BQ$434,DATA!$A1)</f>
        <v>854363</v>
      </c>
      <c r="K9" s="17">
        <f>INDEX(DATA!BZ$2:BZ$434,DATA!$A1)</f>
        <v>855307</v>
      </c>
      <c r="L9" s="17">
        <f>INDEX(DATA!CI$2:CI$434,DATA!$A1)</f>
        <v>855770</v>
      </c>
      <c r="M9" s="17">
        <f>INDEX(DATA!CR$2:CR$434,DATA!$A1)</f>
        <v>855332</v>
      </c>
      <c r="N9" s="17">
        <f>INDEX(DATA!DA$2:DA$434,DATA!$A1)</f>
        <v>854497</v>
      </c>
      <c r="O9" s="17">
        <f>INDEX(DATA!DJ$2:DJ$434,DATA!$A1)</f>
        <v>823827</v>
      </c>
      <c r="P9" s="17">
        <f>INDEX(DATA!DS$2:DS$434,DATA!$A1)</f>
        <v>832029</v>
      </c>
    </row>
    <row r="10" spans="1:16" s="8" customFormat="1" ht="14" x14ac:dyDescent="0.3">
      <c r="A10" s="15"/>
      <c r="B10" s="16"/>
      <c r="C10" s="17"/>
      <c r="D10" s="17"/>
      <c r="E10" s="17"/>
      <c r="F10" s="17"/>
      <c r="G10" s="13"/>
    </row>
    <row r="11" spans="1:16" s="8" customFormat="1" ht="14" x14ac:dyDescent="0.3">
      <c r="A11" s="15" t="s">
        <v>417</v>
      </c>
      <c r="G11" s="13"/>
    </row>
    <row r="12" spans="1:16" s="8" customFormat="1" ht="14" x14ac:dyDescent="0.3">
      <c r="A12" s="15"/>
      <c r="B12" s="15" t="s">
        <v>418</v>
      </c>
      <c r="C12" s="13">
        <f>INDEX(DATA!M2:M434,DATA!A1)</f>
        <v>5900035216.6699944</v>
      </c>
      <c r="D12" s="13">
        <f>INDEX(DATA!U2:U434,DATA!$A$1)</f>
        <v>6061971545.3699951</v>
      </c>
      <c r="E12" s="13">
        <f>INDEX(DATA!AC$2:AC$434,DATA!$A$1)</f>
        <v>6249637765.8400059</v>
      </c>
      <c r="F12" s="13">
        <f>INDEX(DATA!AK$2:AK$434,DATA!$A$1)</f>
        <v>5771996045.960001</v>
      </c>
      <c r="G12" s="13">
        <f>INDEX(DATA!AS$2:AS$434,DATA!$A$1)</f>
        <v>5809172582.79</v>
      </c>
      <c r="H12" s="13">
        <f>INDEX(DATA!BA$2:BA$434,DATA!$A$1)</f>
        <v>5885907061.6999998</v>
      </c>
      <c r="I12" s="13">
        <f>INDEX(DATA!BI$2:BI$434,DATA!$A$1)</f>
        <v>5932296915.4400005</v>
      </c>
      <c r="J12" s="13">
        <f>INDEX(DATA!BR$2:BR$434,DATA!$A$1)</f>
        <v>5973434924.5200033</v>
      </c>
      <c r="K12" s="13">
        <f>INDEX(DATA!CA$2:CA$434,DATA!$A$1)</f>
        <v>6091867238.3099937</v>
      </c>
      <c r="L12" s="13">
        <f>INDEX(DATA!CJ$2:CJ$434,DATA!$A$1)</f>
        <v>6200173477.2499971</v>
      </c>
      <c r="M12" s="13">
        <f>INDEX(DATA!CS$2:CS$434,DATA!$A$1)</f>
        <v>6371734950.3199949</v>
      </c>
      <c r="N12" s="13">
        <f>INDEX(DATA!DB$2:DB$434,DATA!$A$1)</f>
        <v>6478515729.8199987</v>
      </c>
      <c r="O12" s="13">
        <f>INDEX(DATA!DK$2:DK$434,DATA!$A$1)</f>
        <v>6739241593.5800018</v>
      </c>
      <c r="P12" s="13">
        <f>INDEX(DATA!DT$2:DT$434,DATA!$A$1)</f>
        <v>7007054004.5900002</v>
      </c>
    </row>
    <row r="13" spans="1:16" s="8" customFormat="1" ht="14" x14ac:dyDescent="0.3">
      <c r="A13" s="15"/>
      <c r="B13" s="15" t="s">
        <v>419</v>
      </c>
      <c r="C13" s="13">
        <f>INDEX(DATA!N2:N434,DATA!A1)</f>
        <v>927573528.77000046</v>
      </c>
      <c r="D13" s="13">
        <f>INDEX(DATA!V2:V434,DATA!$A$1)</f>
        <v>959731102.4799999</v>
      </c>
      <c r="E13" s="13">
        <f>INDEX(DATA!AD2:AD434,DATA!$A$1)</f>
        <v>997051437.80000055</v>
      </c>
      <c r="F13" s="13">
        <f>INDEX(DATA!AL2:AL434,DATA!$A$1)</f>
        <v>923562580.00000107</v>
      </c>
      <c r="G13" s="13">
        <f>INDEX(DATA!AT2:AT434,DATA!$A$1)</f>
        <v>941640415.10999978</v>
      </c>
      <c r="H13" s="13">
        <f>INDEX(DATA!BB2:BB434,DATA!$A$1)</f>
        <v>971867166.31999898</v>
      </c>
      <c r="I13" s="13">
        <f>INDEX(DATA!BJ2:BJ434,DATA!$A$1)</f>
        <v>1017655698.9899998</v>
      </c>
      <c r="J13" s="13">
        <f>INDEX(DATA!BS$2:BS$434,DATA!$A$1)</f>
        <v>1027672975.3500001</v>
      </c>
      <c r="K13" s="13">
        <f>INDEX(DATA!CB$2:CB$434,DATA!$A$1)</f>
        <v>1057483241.99</v>
      </c>
      <c r="L13" s="13">
        <f>INDEX(DATA!CK$2:CK$434,DATA!$A$1)</f>
        <v>1103592853.7999997</v>
      </c>
      <c r="M13" s="13">
        <f>INDEX(DATA!CT$2:CT$434,DATA!$A$1)</f>
        <v>1172945812.2800004</v>
      </c>
      <c r="N13" s="13">
        <f>INDEX(DATA!DC$2:DC$434,DATA!$A$1)</f>
        <v>1203872432.5800002</v>
      </c>
      <c r="O13" s="13">
        <f>INDEX(DATA!DL$2:DL$434,DATA!$A$1)</f>
        <v>1323461972.6099997</v>
      </c>
      <c r="P13" s="13">
        <f>INDEX(DATA!DU$2:DU$434,DATA!$A$1)</f>
        <v>1442640815.8099995</v>
      </c>
    </row>
    <row r="14" spans="1:16" s="8" customFormat="1" ht="14" x14ac:dyDescent="0.3">
      <c r="A14" s="15"/>
      <c r="B14" s="15" t="s">
        <v>475</v>
      </c>
      <c r="C14" s="13"/>
      <c r="D14" s="13"/>
      <c r="E14" s="13"/>
      <c r="F14" s="13"/>
      <c r="G14" s="13"/>
      <c r="H14" s="13"/>
      <c r="I14" s="13">
        <f>INDEX(DATA!BK$2:BK$434,DATA!$A$1)</f>
        <v>830910326.10999942</v>
      </c>
      <c r="J14" s="13">
        <f>INDEX(DATA!BT$2:BT$434,DATA!$A$1)</f>
        <v>852996524.03999901</v>
      </c>
      <c r="K14" s="13">
        <f>INDEX(DATA!CC$2:CC$434,DATA!$A$1)</f>
        <v>872373827.72999895</v>
      </c>
      <c r="L14" s="13">
        <f>INDEX(DATA!CL$2:CL$434,DATA!$A$1)</f>
        <v>893058196.34999955</v>
      </c>
      <c r="M14" s="13">
        <f>INDEX(DATA!CU$2:CU$434,DATA!$A$1)</f>
        <v>911770915.28999984</v>
      </c>
      <c r="N14" s="13">
        <f>INDEX(DATA!DD$2:DD$434,DATA!$A$1)</f>
        <v>934087241.97000003</v>
      </c>
      <c r="O14" s="13">
        <f>INDEX(DATA!DM$2:DM$434,DATA!$A$1)</f>
        <v>953338806.47000039</v>
      </c>
      <c r="P14" s="13">
        <f>INDEX(DATA!DV$2:DV$434,DATA!$A$1)</f>
        <v>1000689531.8299999</v>
      </c>
    </row>
    <row r="15" spans="1:16" s="8" customFormat="1" ht="14" x14ac:dyDescent="0.3">
      <c r="A15" s="15"/>
      <c r="B15" s="15" t="s">
        <v>474</v>
      </c>
      <c r="I15" s="13">
        <f>INDEX(DATA!BL$2:BL$434,DATA!$A$1)</f>
        <v>1540896717.5699987</v>
      </c>
      <c r="J15" s="13">
        <f>INDEX(DATA!BU$2:BU$434,DATA!$A$1)</f>
        <v>1502402125.6499999</v>
      </c>
      <c r="K15" s="13">
        <f>INDEX(DATA!CD$2:CD$434,DATA!$A$1)</f>
        <v>1526361510.1799986</v>
      </c>
      <c r="L15" s="13">
        <f>INDEX(DATA!CM$2:CM$434,DATA!$A$1)</f>
        <v>1549574289.1399984</v>
      </c>
      <c r="M15" s="13">
        <f>INDEX(DATA!CV$2:CV$434,DATA!$A$1)</f>
        <v>1556509908.9800003</v>
      </c>
      <c r="N15" s="13">
        <f>INDEX(DATA!DE$2:DE$434,DATA!$A$1)</f>
        <v>1577917599.1000001</v>
      </c>
      <c r="O15" s="13">
        <f>INDEX(DATA!DN$2:DN$434,DATA!$A$1)</f>
        <v>1634836736.4199998</v>
      </c>
      <c r="P15" s="13">
        <f>INDEX(DATA!DW$2:DW$434,DATA!$A$1)</f>
        <v>1738457524.5999997</v>
      </c>
    </row>
    <row r="16" spans="1:16" s="8" customFormat="1" ht="14" x14ac:dyDescent="0.3">
      <c r="A16" s="15"/>
      <c r="B16" s="15" t="s">
        <v>477</v>
      </c>
      <c r="C16" s="13">
        <f>INDEX(DATA!O2:O434,DATA!A1)</f>
        <v>2249892183.4599996</v>
      </c>
      <c r="D16" s="13">
        <f>INDEX(DATA!W2:W434,DATA!$A$1)</f>
        <v>2278012226.9599996</v>
      </c>
      <c r="E16" s="13">
        <f>INDEX(DATA!AE$2:AE$434,DATA!$A$1)</f>
        <v>2327325372.1999979</v>
      </c>
      <c r="F16" s="13">
        <f>INDEX(DATA!AM$2:AM$434,DATA!$A$1)</f>
        <v>2298154219.1500044</v>
      </c>
      <c r="G16" s="13">
        <f>INDEX(DATA!AU$2:AU$434,DATA!$A$1)</f>
        <v>2251334608.8799982</v>
      </c>
      <c r="H16" s="13">
        <f>INDEX(DATA!BC$2:BC$434,DATA!$A$1)</f>
        <v>2300296170.21</v>
      </c>
      <c r="I16" s="13"/>
      <c r="J16" s="13"/>
      <c r="K16" s="13"/>
      <c r="L16" s="13"/>
    </row>
    <row r="17" spans="1:16" s="8" customFormat="1" ht="14" x14ac:dyDescent="0.3">
      <c r="G17" s="13"/>
    </row>
    <row r="18" spans="1:16" s="8" customFormat="1" ht="14" x14ac:dyDescent="0.3">
      <c r="A18" s="15" t="s">
        <v>420</v>
      </c>
      <c r="C18" s="13">
        <f t="shared" ref="C18:H18" si="0">C12+C13+C16</f>
        <v>9077500928.8999939</v>
      </c>
      <c r="D18" s="13">
        <f t="shared" si="0"/>
        <v>9299714874.8099937</v>
      </c>
      <c r="E18" s="13">
        <f t="shared" si="0"/>
        <v>9574014575.840004</v>
      </c>
      <c r="F18" s="13">
        <f t="shared" si="0"/>
        <v>8993712845.1100063</v>
      </c>
      <c r="G18" s="13">
        <f t="shared" si="0"/>
        <v>9002147606.7799988</v>
      </c>
      <c r="H18" s="13">
        <f t="shared" si="0"/>
        <v>9158070398.2299995</v>
      </c>
      <c r="I18" s="13">
        <f t="shared" ref="I18:N18" si="1">I12+I13+I15+I14</f>
        <v>9321759658.1099987</v>
      </c>
      <c r="J18" s="13">
        <f t="shared" si="1"/>
        <v>9356506549.5600014</v>
      </c>
      <c r="K18" s="13">
        <f t="shared" si="1"/>
        <v>9548085818.2099915</v>
      </c>
      <c r="L18" s="13">
        <f t="shared" si="1"/>
        <v>9746398816.5399952</v>
      </c>
      <c r="M18" s="13">
        <f t="shared" si="1"/>
        <v>10012961586.869995</v>
      </c>
      <c r="N18" s="13">
        <f t="shared" si="1"/>
        <v>10194393003.469997</v>
      </c>
      <c r="O18" s="13">
        <f t="shared" ref="O18:P18" si="2">O12+O13+O15+O14</f>
        <v>10650879109.080002</v>
      </c>
      <c r="P18" s="13">
        <f t="shared" si="2"/>
        <v>11188841876.83</v>
      </c>
    </row>
    <row r="19" spans="1:16" s="8" customFormat="1" ht="14" x14ac:dyDescent="0.3">
      <c r="A19" s="15" t="s">
        <v>421</v>
      </c>
      <c r="C19" s="13">
        <f t="shared" ref="C19:H19" si="3">ROUND((C18/C9),0)</f>
        <v>10549</v>
      </c>
      <c r="D19" s="13">
        <f t="shared" si="3"/>
        <v>10836</v>
      </c>
      <c r="E19" s="13">
        <f t="shared" si="3"/>
        <v>11168</v>
      </c>
      <c r="F19" s="13">
        <f t="shared" si="3"/>
        <v>10515</v>
      </c>
      <c r="G19" s="13">
        <f t="shared" si="3"/>
        <v>10515</v>
      </c>
      <c r="H19" s="13">
        <f t="shared" si="3"/>
        <v>10689</v>
      </c>
      <c r="I19" s="13">
        <f t="shared" ref="I19:N19" si="4">ROUND((I18/I9),0)</f>
        <v>10911</v>
      </c>
      <c r="J19" s="13">
        <f t="shared" si="4"/>
        <v>10951</v>
      </c>
      <c r="K19" s="13">
        <f t="shared" si="4"/>
        <v>11163</v>
      </c>
      <c r="L19" s="13">
        <f t="shared" si="4"/>
        <v>11389</v>
      </c>
      <c r="M19" s="13">
        <f t="shared" si="4"/>
        <v>11707</v>
      </c>
      <c r="N19" s="13">
        <f t="shared" si="4"/>
        <v>11930</v>
      </c>
      <c r="O19" s="13">
        <f t="shared" ref="O19:P19" si="5">ROUND((O18/O9),0)</f>
        <v>12929</v>
      </c>
      <c r="P19" s="13">
        <f t="shared" si="5"/>
        <v>13448</v>
      </c>
    </row>
    <row r="20" spans="1:16" s="8" customFormat="1" ht="14" x14ac:dyDescent="0.3">
      <c r="A20" s="15"/>
      <c r="B20" s="15"/>
      <c r="C20" s="13"/>
      <c r="D20" s="13"/>
      <c r="E20" s="13"/>
      <c r="F20" s="13"/>
      <c r="G20" s="13"/>
    </row>
    <row r="21" spans="1:16" s="8" customFormat="1" ht="14" x14ac:dyDescent="0.3">
      <c r="B21" s="15" t="s">
        <v>422</v>
      </c>
      <c r="C21" s="13">
        <f>INDEX(DATA!P2:P434,DATA!A1)</f>
        <v>402826204.18000042</v>
      </c>
      <c r="D21" s="13">
        <f>INDEX(DATA!X2:X434,DATA!$A$1)</f>
        <v>407866722.65999967</v>
      </c>
      <c r="E21" s="13">
        <f>INDEX(DATA!AF$2:AF$434,DATA!$A$1)</f>
        <v>419861551.2100004</v>
      </c>
      <c r="F21" s="13">
        <f>INDEX(DATA!AN$2:AN$434,DATA!$A$1)</f>
        <v>426984731.92000043</v>
      </c>
      <c r="G21" s="13">
        <f>INDEX(DATA!AV$2:AV$434,DATA!$A$1)</f>
        <v>432692724.17000031</v>
      </c>
      <c r="H21" s="13">
        <f>INDEX(DATA!BD$2:BD$434,DATA!$A$1)</f>
        <v>438983581.91999996</v>
      </c>
      <c r="I21" s="13">
        <f>INDEX(DATA!BM$2:BM$434,DATA!$A$1)</f>
        <v>436811410.04999983</v>
      </c>
      <c r="J21" s="13">
        <f>INDEX(DATA!BV$2:BV$434,DATA!$A$1)</f>
        <v>434873276.44</v>
      </c>
      <c r="K21" s="13">
        <f>INDEX(DATA!CE$2:CE$434,DATA!$A$1)</f>
        <v>442498190.38999951</v>
      </c>
      <c r="L21" s="13">
        <f>INDEX(DATA!CN$2:CN$434,DATA!$A$1)</f>
        <v>458824391.59000039</v>
      </c>
      <c r="M21" s="13">
        <f>INDEX(DATA!CW$2:CW$434,DATA!$A$1)</f>
        <v>472007117.08999962</v>
      </c>
      <c r="N21" s="13">
        <f>INDEX(DATA!DF$2:DF$434,DATA!$A$1)</f>
        <v>433459011.05999953</v>
      </c>
      <c r="O21" s="13">
        <f>INDEX(DATA!DO$2:DO$434,DATA!$A$1)</f>
        <v>379595762.64999938</v>
      </c>
      <c r="P21" s="13">
        <f>INDEX(DATA!DX$2:DX$434,DATA!$A$1)</f>
        <v>483511511.06999952</v>
      </c>
    </row>
    <row r="22" spans="1:16" s="8" customFormat="1" ht="14" x14ac:dyDescent="0.3">
      <c r="B22" s="15" t="s">
        <v>423</v>
      </c>
      <c r="C22" s="13">
        <f>INDEX(DATA!Q2:Q434,DATA!A1)</f>
        <v>692573220.41000021</v>
      </c>
      <c r="D22" s="13">
        <f>INDEX(DATA!Y2:Y434,DATA!$A$1)</f>
        <v>665434194.52999926</v>
      </c>
      <c r="E22" s="13">
        <f>INDEX(DATA!AG$2:AG$434,DATA!$A$1)</f>
        <v>689114638.82000005</v>
      </c>
      <c r="F22" s="13">
        <f>INDEX(DATA!AO$2:AO$434,DATA!$A$1)</f>
        <v>674214591.23999965</v>
      </c>
      <c r="G22" s="13">
        <f>INDEX(DATA!AW$2:AW$434,DATA!$A$1)</f>
        <v>634985420.41999984</v>
      </c>
      <c r="H22" s="13">
        <f>INDEX(DATA!BE$2:BE$434,DATA!$A$1)</f>
        <v>658909864.39000022</v>
      </c>
      <c r="I22" s="13">
        <f>INDEX(DATA!BN$2:BN$434,DATA!$A$1)</f>
        <v>707746695.14999986</v>
      </c>
      <c r="J22" s="13">
        <f>INDEX(DATA!BW$2:BW$434,DATA!$A$1)</f>
        <v>763655072.08000076</v>
      </c>
      <c r="K22" s="13">
        <f>INDEX(DATA!CF$2:CF$434,DATA!$A$1)</f>
        <v>778335334.77999997</v>
      </c>
      <c r="L22" s="13">
        <f>INDEX(DATA!CO$2:CO$434,DATA!$A$1)</f>
        <v>830231800.54999959</v>
      </c>
      <c r="M22" s="13">
        <f>INDEX(DATA!CX$2:CX$434,DATA!$A$1)</f>
        <v>874152359.98999906</v>
      </c>
      <c r="N22" s="13">
        <f>INDEX(DATA!DG$2:DG$434,DATA!$A$1)</f>
        <v>1009706319.2200005</v>
      </c>
      <c r="O22" s="13">
        <f>INDEX(DATA!DP$2:DP$434,DATA!$A$1)</f>
        <v>1108926739.96</v>
      </c>
      <c r="P22" s="13">
        <f>INDEX(DATA!DY$2:DY$434,DATA!$A$1)</f>
        <v>1110151963.509999</v>
      </c>
    </row>
    <row r="23" spans="1:16" s="8" customFormat="1" ht="14" x14ac:dyDescent="0.3">
      <c r="A23" s="15"/>
      <c r="B23" s="15"/>
      <c r="C23" s="13"/>
      <c r="D23" s="13"/>
      <c r="E23" s="13"/>
      <c r="F23" s="13"/>
      <c r="G23" s="13"/>
    </row>
    <row r="24" spans="1:16" s="8" customFormat="1" ht="14" x14ac:dyDescent="0.3">
      <c r="A24" s="15" t="s">
        <v>416</v>
      </c>
      <c r="C24" s="13">
        <f t="shared" ref="C24:H24" si="6">C18+C21+C22</f>
        <v>10172900353.489994</v>
      </c>
      <c r="D24" s="13">
        <f t="shared" si="6"/>
        <v>10373015791.999992</v>
      </c>
      <c r="E24" s="13">
        <f t="shared" si="6"/>
        <v>10682990765.870005</v>
      </c>
      <c r="F24" s="13">
        <f t="shared" si="6"/>
        <v>10094912168.270006</v>
      </c>
      <c r="G24" s="13">
        <f t="shared" si="6"/>
        <v>10069825751.369999</v>
      </c>
      <c r="H24" s="13">
        <f t="shared" si="6"/>
        <v>10255963844.539999</v>
      </c>
      <c r="I24" s="13">
        <f t="shared" ref="I24:N24" si="7">I18+I21+I22</f>
        <v>10466317763.309998</v>
      </c>
      <c r="J24" s="13">
        <f t="shared" si="7"/>
        <v>10555034898.080002</v>
      </c>
      <c r="K24" s="13">
        <f t="shared" si="7"/>
        <v>10768919343.379992</v>
      </c>
      <c r="L24" s="13">
        <f t="shared" si="7"/>
        <v>11035455008.679995</v>
      </c>
      <c r="M24" s="13">
        <f t="shared" si="7"/>
        <v>11359121063.949995</v>
      </c>
      <c r="N24" s="13">
        <f t="shared" si="7"/>
        <v>11637558333.749998</v>
      </c>
      <c r="O24" s="13">
        <f t="shared" ref="O24:P24" si="8">O18+O21+O22</f>
        <v>12139401611.690002</v>
      </c>
      <c r="P24" s="13">
        <f t="shared" si="8"/>
        <v>12782505351.409998</v>
      </c>
    </row>
    <row r="25" spans="1:16" s="8" customFormat="1" ht="14" x14ac:dyDescent="0.3">
      <c r="A25" s="15" t="s">
        <v>412</v>
      </c>
      <c r="C25" s="13">
        <f t="shared" ref="C25:H25" si="9">ROUND((C24/C9),0)</f>
        <v>11822</v>
      </c>
      <c r="D25" s="13">
        <f t="shared" si="9"/>
        <v>12087</v>
      </c>
      <c r="E25" s="13">
        <f t="shared" si="9"/>
        <v>12462</v>
      </c>
      <c r="F25" s="13">
        <f t="shared" si="9"/>
        <v>11802</v>
      </c>
      <c r="G25" s="13">
        <f t="shared" si="9"/>
        <v>11762</v>
      </c>
      <c r="H25" s="13">
        <f t="shared" si="9"/>
        <v>11970</v>
      </c>
      <c r="I25" s="13">
        <f t="shared" ref="I25:N25" si="10">ROUND((I24/I9),0)</f>
        <v>12250</v>
      </c>
      <c r="J25" s="13">
        <f t="shared" si="10"/>
        <v>12354</v>
      </c>
      <c r="K25" s="13">
        <f t="shared" si="10"/>
        <v>12591</v>
      </c>
      <c r="L25" s="13">
        <f t="shared" si="10"/>
        <v>12895</v>
      </c>
      <c r="M25" s="13">
        <f t="shared" si="10"/>
        <v>13280</v>
      </c>
      <c r="N25" s="13">
        <f t="shared" si="10"/>
        <v>13619</v>
      </c>
      <c r="O25" s="13">
        <f t="shared" ref="O25:P25" si="11">ROUND((O24/O9),0)</f>
        <v>14735</v>
      </c>
      <c r="P25" s="13">
        <f t="shared" si="11"/>
        <v>15363</v>
      </c>
    </row>
    <row r="26" spans="1:16" s="8" customFormat="1" ht="14" x14ac:dyDescent="0.3">
      <c r="A26" s="15"/>
      <c r="B26" s="15"/>
      <c r="C26" s="13"/>
      <c r="D26" s="13"/>
      <c r="E26" s="13"/>
      <c r="F26" s="13"/>
      <c r="G26" s="13"/>
    </row>
    <row r="27" spans="1:16" s="8" customFormat="1" ht="14" x14ac:dyDescent="0.3">
      <c r="B27" s="15" t="s">
        <v>424</v>
      </c>
      <c r="C27" s="13">
        <f>INDEX(DATA!R2:R434,DATA!A1)</f>
        <v>450654094.0999999</v>
      </c>
      <c r="D27" s="13">
        <f>INDEX(DATA!Z2:Z434,DATA!$A$1)</f>
        <v>460990366.72000015</v>
      </c>
      <c r="E27" s="13">
        <f>INDEX(DATA!AH$2:AH$434,DATA!$A$1)</f>
        <v>478893993.32999992</v>
      </c>
      <c r="F27" s="13">
        <f>INDEX(DATA!AP$2:AP$434,DATA!$A$1)</f>
        <v>489949368.94</v>
      </c>
      <c r="G27" s="13">
        <f>INDEX(DATA!AX$2:AX$434,DATA!$A$1)</f>
        <v>497873385.51999992</v>
      </c>
      <c r="H27" s="13">
        <f>INDEX(DATA!BF$2:BF$434,DATA!$A$1)</f>
        <v>493757264.00999999</v>
      </c>
      <c r="I27" s="13">
        <f>INDEX(DATA!BO$2:BO$434,DATA!$A$1)</f>
        <v>505358044.85999972</v>
      </c>
      <c r="J27" s="13">
        <f>INDEX(DATA!BX$2:BX$434,DATA!$A$1)</f>
        <v>502419130.27999973</v>
      </c>
      <c r="K27" s="13">
        <f>INDEX(DATA!CG$2:CG$434,DATA!$A$1)</f>
        <v>505448708.71000022</v>
      </c>
      <c r="L27" s="13">
        <f>INDEX(DATA!CP$2:CP$434,DATA!$A$1)</f>
        <v>521738546.7699998</v>
      </c>
      <c r="M27" s="13">
        <f>INDEX(DATA!CY$2:CY$434,DATA!$A$1)</f>
        <v>540833361.23000014</v>
      </c>
      <c r="N27" s="13">
        <f>INDEX(DATA!DH$2:DH$434,DATA!$A$1)</f>
        <v>546994228.53999996</v>
      </c>
      <c r="O27" s="13">
        <f>INDEX(DATA!DQ$2:DQ$434,DATA!$A$1)</f>
        <v>488686871.00999951</v>
      </c>
      <c r="P27" s="13">
        <f>INDEX(DATA!DZ$2:DZ$434,DATA!$A$1)</f>
        <v>632937824.92999983</v>
      </c>
    </row>
    <row r="28" spans="1:16" s="8" customFormat="1" ht="14" x14ac:dyDescent="0.3">
      <c r="A28" s="15"/>
      <c r="B28" s="15"/>
      <c r="C28" s="13"/>
      <c r="D28" s="13"/>
      <c r="E28" s="13"/>
      <c r="F28" s="13"/>
      <c r="G28" s="13"/>
    </row>
    <row r="29" spans="1:16" s="8" customFormat="1" ht="14" x14ac:dyDescent="0.3">
      <c r="A29" s="15" t="s">
        <v>415</v>
      </c>
      <c r="C29" s="13">
        <f t="shared" ref="C29:H29" si="12">C24+C27</f>
        <v>10623554447.589994</v>
      </c>
      <c r="D29" s="13">
        <f t="shared" si="12"/>
        <v>10834006158.719992</v>
      </c>
      <c r="E29" s="13">
        <f t="shared" si="12"/>
        <v>11161884759.200005</v>
      </c>
      <c r="F29" s="13">
        <f t="shared" si="12"/>
        <v>10584861537.210007</v>
      </c>
      <c r="G29" s="13">
        <f t="shared" si="12"/>
        <v>10567699136.889999</v>
      </c>
      <c r="H29" s="13">
        <f t="shared" si="12"/>
        <v>10749721108.549999</v>
      </c>
      <c r="I29" s="13">
        <f t="shared" ref="I29:N29" si="13">I24+I27</f>
        <v>10971675808.169998</v>
      </c>
      <c r="J29" s="13">
        <f t="shared" si="13"/>
        <v>11057454028.360001</v>
      </c>
      <c r="K29" s="13">
        <f t="shared" si="13"/>
        <v>11274368052.089993</v>
      </c>
      <c r="L29" s="13">
        <f t="shared" si="13"/>
        <v>11557193555.449995</v>
      </c>
      <c r="M29" s="13">
        <f t="shared" si="13"/>
        <v>11899954425.179995</v>
      </c>
      <c r="N29" s="13">
        <f t="shared" si="13"/>
        <v>12184552562.289997</v>
      </c>
      <c r="O29" s="13">
        <f t="shared" ref="O29:P29" si="14">O24+O27</f>
        <v>12628088482.700003</v>
      </c>
      <c r="P29" s="13">
        <f t="shared" si="14"/>
        <v>13415443176.339998</v>
      </c>
    </row>
    <row r="30" spans="1:16" s="8" customFormat="1" ht="14" x14ac:dyDescent="0.3">
      <c r="A30" s="15" t="s">
        <v>414</v>
      </c>
      <c r="C30" s="18">
        <f t="shared" ref="C30:H30" si="15">ROUND((C29/C9),0)</f>
        <v>12346</v>
      </c>
      <c r="D30" s="18">
        <f t="shared" si="15"/>
        <v>12624</v>
      </c>
      <c r="E30" s="18">
        <f t="shared" si="15"/>
        <v>13020</v>
      </c>
      <c r="F30" s="18">
        <f t="shared" si="15"/>
        <v>12375</v>
      </c>
      <c r="G30" s="18">
        <f t="shared" si="15"/>
        <v>12343</v>
      </c>
      <c r="H30" s="18">
        <f t="shared" si="15"/>
        <v>12546</v>
      </c>
      <c r="I30" s="18">
        <f t="shared" ref="I30:N30" si="16">ROUND((I29/I9),0)</f>
        <v>12842</v>
      </c>
      <c r="J30" s="18">
        <f t="shared" si="16"/>
        <v>12942</v>
      </c>
      <c r="K30" s="18">
        <f t="shared" si="16"/>
        <v>13182</v>
      </c>
      <c r="L30" s="18">
        <f t="shared" si="16"/>
        <v>13505</v>
      </c>
      <c r="M30" s="18">
        <f t="shared" si="16"/>
        <v>13913</v>
      </c>
      <c r="N30" s="18">
        <f t="shared" si="16"/>
        <v>14259</v>
      </c>
      <c r="O30" s="18">
        <f t="shared" ref="O30:P30" si="17">ROUND((O29/O9),0)</f>
        <v>15329</v>
      </c>
      <c r="P30" s="18">
        <f t="shared" si="17"/>
        <v>16124</v>
      </c>
    </row>
    <row r="31" spans="1:16" s="8" customFormat="1" ht="14" x14ac:dyDescent="0.3">
      <c r="E31" s="13"/>
      <c r="F31" s="13"/>
      <c r="G31" s="13"/>
    </row>
    <row r="32" spans="1:16" s="8" customFormat="1" ht="14" x14ac:dyDescent="0.3">
      <c r="G32" s="13"/>
    </row>
    <row r="33" spans="1:16" s="8" customFormat="1" ht="14" x14ac:dyDescent="0.3">
      <c r="A33" s="10" t="s">
        <v>434</v>
      </c>
      <c r="G33" s="13"/>
    </row>
    <row r="34" spans="1:16" s="8" customFormat="1" ht="14" x14ac:dyDescent="0.3">
      <c r="A34" s="10"/>
      <c r="G34" s="13"/>
    </row>
    <row r="35" spans="1:16" s="8" customFormat="1" ht="14" x14ac:dyDescent="0.3">
      <c r="A35" s="16" t="s">
        <v>425</v>
      </c>
      <c r="C35" s="17">
        <f>DATA!L434</f>
        <v>860477</v>
      </c>
      <c r="D35" s="17">
        <f>DATA!T434</f>
        <v>858205</v>
      </c>
      <c r="E35" s="17">
        <f>DATA!AB434</f>
        <v>857273</v>
      </c>
      <c r="F35" s="17">
        <f>DATA!AJ434</f>
        <v>855327</v>
      </c>
      <c r="G35" s="17">
        <f>DATA!AR434</f>
        <v>856147</v>
      </c>
      <c r="H35" s="17">
        <f>DATA!AZ434</f>
        <v>856792</v>
      </c>
      <c r="I35" s="17">
        <f>DATA!BH434</f>
        <v>854359</v>
      </c>
      <c r="J35" s="17">
        <f>DATA!BQ434</f>
        <v>854363</v>
      </c>
      <c r="K35" s="17">
        <f>DATA!BZ434</f>
        <v>855307</v>
      </c>
      <c r="L35" s="17">
        <f>DATA!CI434</f>
        <v>855770</v>
      </c>
      <c r="M35" s="17">
        <f>DATA!CR434</f>
        <v>855332</v>
      </c>
      <c r="N35" s="17">
        <f>DATA!DA434</f>
        <v>854497</v>
      </c>
      <c r="O35" s="17">
        <f>DATA!DJ434</f>
        <v>823827</v>
      </c>
      <c r="P35" s="17">
        <f>DATA!DS434</f>
        <v>832029</v>
      </c>
    </row>
    <row r="36" spans="1:16" s="8" customFormat="1" ht="14" x14ac:dyDescent="0.3">
      <c r="A36" s="16"/>
      <c r="C36" s="17"/>
      <c r="D36" s="17"/>
      <c r="E36" s="17"/>
      <c r="F36" s="17"/>
      <c r="G36" s="13"/>
    </row>
    <row r="37" spans="1:16" s="8" customFormat="1" ht="14" x14ac:dyDescent="0.3">
      <c r="A37" s="16" t="s">
        <v>426</v>
      </c>
      <c r="C37" s="13"/>
      <c r="D37" s="13"/>
      <c r="E37" s="13"/>
      <c r="F37" s="13"/>
      <c r="G37" s="13"/>
    </row>
    <row r="38" spans="1:16" s="8" customFormat="1" ht="14" x14ac:dyDescent="0.3">
      <c r="A38" s="16"/>
      <c r="B38" s="16" t="s">
        <v>418</v>
      </c>
      <c r="C38" s="13">
        <f>DATA!M434</f>
        <v>5900035216.6699944</v>
      </c>
      <c r="D38" s="13">
        <f>DATA!U434</f>
        <v>6061971545.3699951</v>
      </c>
      <c r="E38" s="13">
        <f>DATA!AC434</f>
        <v>6249637765.8400059</v>
      </c>
      <c r="F38" s="13">
        <f>DATA!AK434</f>
        <v>5771996045.960001</v>
      </c>
      <c r="G38" s="13">
        <f>DATA!AS434</f>
        <v>5809172582.79</v>
      </c>
      <c r="H38" s="13">
        <f>DATA!BA434</f>
        <v>5885907061.6999998</v>
      </c>
      <c r="I38" s="13">
        <f>DATA!BI434</f>
        <v>5932296915.4400005</v>
      </c>
      <c r="J38" s="13">
        <f>DATA!BR434</f>
        <v>5973434924.5200033</v>
      </c>
      <c r="K38" s="13">
        <f>DATA!CA434</f>
        <v>6091867238.3099937</v>
      </c>
      <c r="L38" s="13">
        <f>DATA!CJ434</f>
        <v>6200173477.2499971</v>
      </c>
      <c r="M38" s="13">
        <f>DATA!CS434</f>
        <v>6371734950.3199949</v>
      </c>
      <c r="N38" s="13">
        <f>DATA!DB434</f>
        <v>6478515729.8199987</v>
      </c>
      <c r="O38" s="13">
        <f>DATA!DK434</f>
        <v>6739241593.5800018</v>
      </c>
      <c r="P38" s="13">
        <f>DATA!DT434</f>
        <v>7007054004.5900002</v>
      </c>
    </row>
    <row r="39" spans="1:16" s="8" customFormat="1" ht="14" x14ac:dyDescent="0.3">
      <c r="A39" s="16"/>
      <c r="B39" s="16" t="s">
        <v>419</v>
      </c>
      <c r="C39" s="13">
        <f>DATA!N434</f>
        <v>927573528.77000046</v>
      </c>
      <c r="D39" s="13">
        <f>DATA!V434</f>
        <v>959731102.4799999</v>
      </c>
      <c r="E39" s="13">
        <f>DATA!AD434</f>
        <v>997051437.80000055</v>
      </c>
      <c r="F39" s="13">
        <f>DATA!AL434</f>
        <v>923562580.00000107</v>
      </c>
      <c r="G39" s="13">
        <f>DATA!AT434</f>
        <v>941640415.10999978</v>
      </c>
      <c r="H39" s="13">
        <f>DATA!BB434</f>
        <v>971867166.31999898</v>
      </c>
      <c r="I39" s="13">
        <f>DATA!BJ434</f>
        <v>1017655698.9899998</v>
      </c>
      <c r="J39" s="13">
        <f>DATA!BS434</f>
        <v>1027672975.3500001</v>
      </c>
      <c r="K39" s="13">
        <f>DATA!CB434</f>
        <v>1057483241.99</v>
      </c>
      <c r="L39" s="13">
        <f>DATA!CK434</f>
        <v>1103592853.7999997</v>
      </c>
      <c r="M39" s="13">
        <f>DATA!CT434</f>
        <v>1172945812.2800004</v>
      </c>
      <c r="N39" s="13">
        <f>DATA!DC434</f>
        <v>1203872432.5800002</v>
      </c>
      <c r="O39" s="13">
        <f>DATA!DL434</f>
        <v>1323461972.6099997</v>
      </c>
      <c r="P39" s="13">
        <f>DATA!DU434</f>
        <v>1442640815.8099995</v>
      </c>
    </row>
    <row r="40" spans="1:16" s="8" customFormat="1" ht="14" x14ac:dyDescent="0.3">
      <c r="A40" s="16"/>
      <c r="B40" s="15" t="s">
        <v>475</v>
      </c>
      <c r="C40" s="13"/>
      <c r="D40" s="13"/>
      <c r="E40" s="13"/>
      <c r="F40" s="13"/>
      <c r="G40" s="13"/>
      <c r="H40" s="13"/>
      <c r="I40" s="13">
        <f>DATA!BK434</f>
        <v>830910326.10999942</v>
      </c>
      <c r="J40" s="13">
        <f>DATA!BT434</f>
        <v>852996524.03999901</v>
      </c>
      <c r="K40" s="13">
        <f>DATA!CC434</f>
        <v>872373827.72999895</v>
      </c>
      <c r="L40" s="13">
        <f>DATA!CL434</f>
        <v>893058196.34999955</v>
      </c>
      <c r="M40" s="13">
        <f>DATA!CU434</f>
        <v>911770915.28999984</v>
      </c>
      <c r="N40" s="13">
        <f>DATA!DD434</f>
        <v>934087241.97000003</v>
      </c>
      <c r="O40" s="13">
        <f>DATA!DM434</f>
        <v>953338806.47000039</v>
      </c>
      <c r="P40" s="13">
        <f>DATA!DV434</f>
        <v>1000689531.8299999</v>
      </c>
    </row>
    <row r="41" spans="1:16" s="8" customFormat="1" ht="14" x14ac:dyDescent="0.3">
      <c r="A41" s="16"/>
      <c r="B41" s="15" t="s">
        <v>474</v>
      </c>
      <c r="I41" s="13">
        <f>DATA!BL434</f>
        <v>1540896717.5699987</v>
      </c>
      <c r="J41" s="13">
        <f>DATA!BU434</f>
        <v>1502402125.6499999</v>
      </c>
      <c r="K41" s="13">
        <f>DATA!CD434</f>
        <v>1526361510.1799986</v>
      </c>
      <c r="L41" s="13">
        <f>DATA!CM434</f>
        <v>1549574289.1399984</v>
      </c>
      <c r="M41" s="13">
        <f>DATA!CV434</f>
        <v>1556509908.9800003</v>
      </c>
      <c r="N41" s="13">
        <f>DATA!DE434</f>
        <v>1577917599.1000001</v>
      </c>
      <c r="O41" s="13">
        <f>DATA!DN434</f>
        <v>1634836736.4199998</v>
      </c>
      <c r="P41" s="13">
        <f>DATA!DW434</f>
        <v>1738457524.5999997</v>
      </c>
    </row>
    <row r="42" spans="1:16" s="8" customFormat="1" ht="14" x14ac:dyDescent="0.3">
      <c r="A42" s="16"/>
      <c r="B42" s="15" t="s">
        <v>477</v>
      </c>
      <c r="C42" s="13">
        <f>DATA!O434</f>
        <v>2249892183.4599996</v>
      </c>
      <c r="D42" s="13">
        <f>DATA!W434</f>
        <v>2278012226.9599996</v>
      </c>
      <c r="E42" s="13">
        <f>DATA!AE434</f>
        <v>2327325372.1999979</v>
      </c>
      <c r="F42" s="13">
        <f>DATA!AM434</f>
        <v>2298154219.1500044</v>
      </c>
      <c r="G42" s="13">
        <f>DATA!AU434</f>
        <v>2251334608.8799982</v>
      </c>
      <c r="H42" s="13">
        <f>DATA!BC434</f>
        <v>2300296170.21</v>
      </c>
      <c r="I42" s="13"/>
    </row>
    <row r="43" spans="1:16" s="8" customFormat="1" ht="14" x14ac:dyDescent="0.3">
      <c r="A43" s="16"/>
      <c r="B43" s="16"/>
      <c r="C43" s="13"/>
      <c r="D43" s="13"/>
      <c r="E43" s="13"/>
      <c r="F43" s="13"/>
      <c r="G43" s="13"/>
    </row>
    <row r="44" spans="1:16" s="8" customFormat="1" ht="14" x14ac:dyDescent="0.3">
      <c r="A44" s="16" t="s">
        <v>420</v>
      </c>
      <c r="C44" s="13">
        <f t="shared" ref="C44:H44" si="18">C38+C39+C42</f>
        <v>9077500928.8999939</v>
      </c>
      <c r="D44" s="13">
        <f t="shared" si="18"/>
        <v>9299714874.8099937</v>
      </c>
      <c r="E44" s="13">
        <f t="shared" si="18"/>
        <v>9574014575.840004</v>
      </c>
      <c r="F44" s="13">
        <f t="shared" si="18"/>
        <v>8993712845.1100063</v>
      </c>
      <c r="G44" s="13">
        <f t="shared" si="18"/>
        <v>9002147606.7799988</v>
      </c>
      <c r="H44" s="13">
        <f t="shared" si="18"/>
        <v>9158070398.2299995</v>
      </c>
      <c r="I44" s="13">
        <f t="shared" ref="I44:N44" si="19">I38+I39+I41+I40</f>
        <v>9321759658.1099987</v>
      </c>
      <c r="J44" s="13">
        <f t="shared" si="19"/>
        <v>9356506549.5600014</v>
      </c>
      <c r="K44" s="13">
        <f t="shared" si="19"/>
        <v>9548085818.2099915</v>
      </c>
      <c r="L44" s="13">
        <f t="shared" si="19"/>
        <v>9746398816.5399952</v>
      </c>
      <c r="M44" s="13">
        <f t="shared" si="19"/>
        <v>10012961586.869995</v>
      </c>
      <c r="N44" s="13">
        <f t="shared" si="19"/>
        <v>10194393003.469997</v>
      </c>
      <c r="O44" s="13">
        <f t="shared" ref="O44:P44" si="20">O38+O39+O41+O40</f>
        <v>10650879109.080002</v>
      </c>
      <c r="P44" s="13">
        <f t="shared" si="20"/>
        <v>11188841876.83</v>
      </c>
    </row>
    <row r="45" spans="1:16" s="8" customFormat="1" ht="14" x14ac:dyDescent="0.3">
      <c r="A45" s="16" t="s">
        <v>421</v>
      </c>
      <c r="C45" s="13">
        <f t="shared" ref="C45:H45" si="21">C44/C35</f>
        <v>10549.382411034803</v>
      </c>
      <c r="D45" s="13">
        <f t="shared" si="21"/>
        <v>10836.239447229967</v>
      </c>
      <c r="E45" s="13">
        <f t="shared" si="21"/>
        <v>11167.987998968827</v>
      </c>
      <c r="F45" s="13">
        <f t="shared" si="21"/>
        <v>10514.940888233397</v>
      </c>
      <c r="G45" s="13">
        <f t="shared" si="21"/>
        <v>10514.721895632407</v>
      </c>
      <c r="H45" s="13">
        <f t="shared" si="21"/>
        <v>10688.790742945779</v>
      </c>
      <c r="I45" s="13">
        <f t="shared" ref="I45:N45" si="22">I44/I35</f>
        <v>10910.822801784729</v>
      </c>
      <c r="J45" s="13">
        <f t="shared" si="22"/>
        <v>10951.441658358333</v>
      </c>
      <c r="K45" s="13">
        <f t="shared" si="22"/>
        <v>11163.343475746125</v>
      </c>
      <c r="L45" s="13">
        <f t="shared" si="22"/>
        <v>11389.040065134317</v>
      </c>
      <c r="M45" s="13">
        <f t="shared" si="22"/>
        <v>11706.520493644568</v>
      </c>
      <c r="N45" s="13">
        <f t="shared" si="22"/>
        <v>11930.285306408328</v>
      </c>
      <c r="O45" s="13">
        <f t="shared" ref="O45:P45" si="23">O44/O35</f>
        <v>12928.538526996568</v>
      </c>
      <c r="P45" s="13">
        <f t="shared" si="23"/>
        <v>13447.658527322967</v>
      </c>
    </row>
    <row r="46" spans="1:16" s="8" customFormat="1" ht="14" x14ac:dyDescent="0.3">
      <c r="A46" s="16"/>
      <c r="C46" s="13"/>
      <c r="D46" s="13"/>
      <c r="E46" s="13"/>
      <c r="F46" s="13"/>
      <c r="G46" s="13"/>
    </row>
    <row r="47" spans="1:16" s="8" customFormat="1" ht="14" x14ac:dyDescent="0.3">
      <c r="B47" s="16" t="s">
        <v>427</v>
      </c>
      <c r="C47" s="13">
        <f>DATA!P434</f>
        <v>402826204.18000042</v>
      </c>
      <c r="D47" s="13">
        <f>DATA!X434</f>
        <v>407866722.65999967</v>
      </c>
      <c r="E47" s="13">
        <f>DATA!AF434</f>
        <v>419861551.2100004</v>
      </c>
      <c r="F47" s="13">
        <f>DATA!AN434</f>
        <v>426984731.92000043</v>
      </c>
      <c r="G47" s="13">
        <f>DATA!AV434</f>
        <v>432692724.17000031</v>
      </c>
      <c r="H47" s="13">
        <f>DATA!BD434</f>
        <v>438983581.91999996</v>
      </c>
      <c r="I47" s="13">
        <f>DATA!BM434</f>
        <v>436811410.04999983</v>
      </c>
      <c r="J47" s="13">
        <f>DATA!BV434</f>
        <v>434873276.44</v>
      </c>
      <c r="K47" s="13">
        <f>DATA!CE434</f>
        <v>442498190.38999951</v>
      </c>
      <c r="L47" s="13">
        <f>DATA!CN434</f>
        <v>458824391.59000039</v>
      </c>
      <c r="M47" s="13">
        <f>DATA!CW434</f>
        <v>472007117.08999962</v>
      </c>
      <c r="N47" s="13">
        <f>DATA!DF434</f>
        <v>433459011.05999953</v>
      </c>
      <c r="O47" s="13">
        <f>DATA!DO434</f>
        <v>379595762.64999938</v>
      </c>
      <c r="P47" s="13">
        <f>DATA!DX434</f>
        <v>483511511.06999952</v>
      </c>
    </row>
    <row r="48" spans="1:16" s="8" customFormat="1" ht="14" x14ac:dyDescent="0.3">
      <c r="B48" s="16" t="s">
        <v>428</v>
      </c>
      <c r="C48" s="13">
        <f>DATA!Q434</f>
        <v>692573220.41000021</v>
      </c>
      <c r="D48" s="13">
        <f>DATA!Y434</f>
        <v>665434194.52999926</v>
      </c>
      <c r="E48" s="13">
        <f>DATA!AG434</f>
        <v>689114638.82000005</v>
      </c>
      <c r="F48" s="13">
        <f>DATA!AO434</f>
        <v>674214591.23999965</v>
      </c>
      <c r="G48" s="13">
        <f>DATA!AW434</f>
        <v>634985420.41999984</v>
      </c>
      <c r="H48" s="13">
        <f>DATA!BE434</f>
        <v>658909864.39000022</v>
      </c>
      <c r="I48" s="13">
        <f>DATA!BN434</f>
        <v>707746695.14999986</v>
      </c>
      <c r="J48" s="13">
        <f>DATA!BW434</f>
        <v>763655072.08000076</v>
      </c>
      <c r="K48" s="13">
        <f>DATA!CF434</f>
        <v>778335334.77999997</v>
      </c>
      <c r="L48" s="13">
        <f>DATA!CO434</f>
        <v>830231800.54999959</v>
      </c>
      <c r="M48" s="13">
        <f>DATA!CX434</f>
        <v>874152359.98999906</v>
      </c>
      <c r="N48" s="13">
        <f>DATA!DG434</f>
        <v>1009706319.2200005</v>
      </c>
      <c r="O48" s="13">
        <f>DATA!DP434</f>
        <v>1108926739.96</v>
      </c>
      <c r="P48" s="13">
        <f>DATA!DY434</f>
        <v>1110151963.509999</v>
      </c>
    </row>
    <row r="49" spans="1:16" s="8" customFormat="1" ht="14" x14ac:dyDescent="0.3">
      <c r="B49" s="16"/>
      <c r="C49" s="13"/>
      <c r="D49" s="13"/>
      <c r="E49" s="13"/>
      <c r="F49" s="13"/>
      <c r="G49" s="13"/>
    </row>
    <row r="50" spans="1:16" s="8" customFormat="1" ht="14" x14ac:dyDescent="0.3">
      <c r="A50" s="16" t="s">
        <v>416</v>
      </c>
      <c r="C50" s="13">
        <f t="shared" ref="C50:H50" si="24">C44+C47+C48</f>
        <v>10172900353.489994</v>
      </c>
      <c r="D50" s="13">
        <f t="shared" si="24"/>
        <v>10373015791.999992</v>
      </c>
      <c r="E50" s="13">
        <f t="shared" si="24"/>
        <v>10682990765.870005</v>
      </c>
      <c r="F50" s="13">
        <f t="shared" si="24"/>
        <v>10094912168.270006</v>
      </c>
      <c r="G50" s="13">
        <f t="shared" si="24"/>
        <v>10069825751.369999</v>
      </c>
      <c r="H50" s="13">
        <f t="shared" si="24"/>
        <v>10255963844.539999</v>
      </c>
      <c r="I50" s="13">
        <f t="shared" ref="I50:N50" si="25">I44+I47+I48</f>
        <v>10466317763.309998</v>
      </c>
      <c r="J50" s="13">
        <f t="shared" si="25"/>
        <v>10555034898.080002</v>
      </c>
      <c r="K50" s="13">
        <f t="shared" si="25"/>
        <v>10768919343.379992</v>
      </c>
      <c r="L50" s="13">
        <f t="shared" si="25"/>
        <v>11035455008.679995</v>
      </c>
      <c r="M50" s="13">
        <f t="shared" si="25"/>
        <v>11359121063.949995</v>
      </c>
      <c r="N50" s="13">
        <f t="shared" si="25"/>
        <v>11637558333.749998</v>
      </c>
      <c r="O50" s="13">
        <f t="shared" ref="O50:P50" si="26">O44+O47+O48</f>
        <v>12139401611.690002</v>
      </c>
      <c r="P50" s="13">
        <f t="shared" si="26"/>
        <v>12782505351.409998</v>
      </c>
    </row>
    <row r="51" spans="1:16" s="8" customFormat="1" ht="14" x14ac:dyDescent="0.3">
      <c r="A51" s="16" t="s">
        <v>429</v>
      </c>
      <c r="C51" s="13">
        <f t="shared" ref="C51:H51" si="27">C50/C35</f>
        <v>11822.396593389474</v>
      </c>
      <c r="D51" s="13">
        <f t="shared" si="27"/>
        <v>12086.874105837174</v>
      </c>
      <c r="E51" s="13">
        <f t="shared" si="27"/>
        <v>12461.597141015762</v>
      </c>
      <c r="F51" s="13">
        <f t="shared" si="27"/>
        <v>11802.400915988863</v>
      </c>
      <c r="G51" s="13">
        <f t="shared" si="27"/>
        <v>11761.795289091708</v>
      </c>
      <c r="H51" s="13">
        <f t="shared" si="27"/>
        <v>11970.190950125583</v>
      </c>
      <c r="I51" s="13">
        <f t="shared" ref="I51:N51" si="28">I50/I35</f>
        <v>12250.49161220283</v>
      </c>
      <c r="J51" s="13">
        <f t="shared" si="28"/>
        <v>12354.27435186215</v>
      </c>
      <c r="K51" s="13">
        <f t="shared" si="28"/>
        <v>12590.706428662446</v>
      </c>
      <c r="L51" s="13">
        <f t="shared" si="28"/>
        <v>12895.351564883082</v>
      </c>
      <c r="M51" s="13">
        <f t="shared" si="28"/>
        <v>13280.364892170519</v>
      </c>
      <c r="N51" s="13">
        <f t="shared" si="28"/>
        <v>13619.191563867396</v>
      </c>
      <c r="O51" s="13">
        <f t="shared" ref="O51:P51" si="29">O50/O35</f>
        <v>14735.377223239833</v>
      </c>
      <c r="P51" s="13">
        <f t="shared" si="29"/>
        <v>15363.052671733796</v>
      </c>
    </row>
    <row r="52" spans="1:16" s="8" customFormat="1" ht="14" x14ac:dyDescent="0.3">
      <c r="A52" s="16"/>
      <c r="C52" s="13"/>
      <c r="D52" s="13"/>
      <c r="E52" s="13"/>
      <c r="F52" s="13"/>
      <c r="G52" s="13"/>
    </row>
    <row r="53" spans="1:16" s="8" customFormat="1" ht="14" x14ac:dyDescent="0.3">
      <c r="B53" s="16" t="s">
        <v>430</v>
      </c>
      <c r="C53" s="13">
        <f>DATA!R434</f>
        <v>450654094.0999999</v>
      </c>
      <c r="D53" s="13">
        <f>DATA!Z434</f>
        <v>460990366.72000015</v>
      </c>
      <c r="E53" s="13">
        <f>DATA!AH434</f>
        <v>478893993.32999992</v>
      </c>
      <c r="F53" s="13">
        <f>DATA!AP434</f>
        <v>489949368.94</v>
      </c>
      <c r="G53" s="13">
        <f>DATA!AX434</f>
        <v>497873385.51999992</v>
      </c>
      <c r="H53" s="13">
        <f>DATA!BF434</f>
        <v>493757264.00999999</v>
      </c>
      <c r="I53" s="13">
        <f>DATA!BO434</f>
        <v>505358044.85999972</v>
      </c>
      <c r="J53" s="13">
        <f>DATA!BX434</f>
        <v>502419130.27999973</v>
      </c>
      <c r="K53" s="13">
        <f>DATA!CG434</f>
        <v>505448708.71000022</v>
      </c>
      <c r="L53" s="13">
        <f>DATA!CP434</f>
        <v>521738546.7699998</v>
      </c>
      <c r="M53" s="13">
        <f>DATA!CY434</f>
        <v>540833361.23000014</v>
      </c>
      <c r="N53" s="13">
        <f>DATA!DH434</f>
        <v>546994228.53999996</v>
      </c>
      <c r="O53" s="13">
        <f>DATA!DQ434</f>
        <v>488686871.00999951</v>
      </c>
      <c r="P53" s="13">
        <f>DATA!DZ434</f>
        <v>632937824.92999983</v>
      </c>
    </row>
    <row r="54" spans="1:16" s="8" customFormat="1" ht="14" x14ac:dyDescent="0.3">
      <c r="B54" s="16"/>
      <c r="C54" s="13"/>
      <c r="D54" s="13"/>
      <c r="E54" s="13"/>
      <c r="F54" s="13"/>
      <c r="G54" s="13"/>
    </row>
    <row r="55" spans="1:16" s="8" customFormat="1" ht="14" x14ac:dyDescent="0.3">
      <c r="A55" s="16" t="s">
        <v>442</v>
      </c>
      <c r="C55" s="13">
        <f t="shared" ref="C55:H55" si="30">C50+C53</f>
        <v>10623554447.589994</v>
      </c>
      <c r="D55" s="13">
        <f t="shared" si="30"/>
        <v>10834006158.719992</v>
      </c>
      <c r="E55" s="13">
        <f t="shared" si="30"/>
        <v>11161884759.200005</v>
      </c>
      <c r="F55" s="13">
        <f t="shared" si="30"/>
        <v>10584861537.210007</v>
      </c>
      <c r="G55" s="13">
        <f t="shared" si="30"/>
        <v>10567699136.889999</v>
      </c>
      <c r="H55" s="13">
        <f t="shared" si="30"/>
        <v>10749721108.549999</v>
      </c>
      <c r="I55" s="13">
        <f t="shared" ref="I55:N55" si="31">I50+I53</f>
        <v>10971675808.169998</v>
      </c>
      <c r="J55" s="13">
        <f t="shared" si="31"/>
        <v>11057454028.360001</v>
      </c>
      <c r="K55" s="13">
        <f t="shared" si="31"/>
        <v>11274368052.089993</v>
      </c>
      <c r="L55" s="13">
        <f t="shared" si="31"/>
        <v>11557193555.449995</v>
      </c>
      <c r="M55" s="13">
        <f t="shared" si="31"/>
        <v>11899954425.179995</v>
      </c>
      <c r="N55" s="13">
        <f t="shared" si="31"/>
        <v>12184552562.289997</v>
      </c>
      <c r="O55" s="13">
        <f>O50+O53</f>
        <v>12628088482.700003</v>
      </c>
      <c r="P55" s="13">
        <f>P50+P53</f>
        <v>13415443176.339998</v>
      </c>
    </row>
    <row r="56" spans="1:16" s="8" customFormat="1" ht="14" x14ac:dyDescent="0.3">
      <c r="A56" s="16" t="s">
        <v>443</v>
      </c>
      <c r="C56" s="18">
        <f t="shared" ref="C56:H56" si="32">C55/C35</f>
        <v>12346.122496696593</v>
      </c>
      <c r="D56" s="18">
        <f t="shared" si="32"/>
        <v>12624.030573953765</v>
      </c>
      <c r="E56" s="18">
        <f t="shared" si="32"/>
        <v>13020.221982029067</v>
      </c>
      <c r="F56" s="18">
        <f t="shared" si="32"/>
        <v>12375.222034625362</v>
      </c>
      <c r="G56" s="18">
        <f t="shared" si="32"/>
        <v>12343.32321072199</v>
      </c>
      <c r="H56" s="18">
        <f t="shared" si="32"/>
        <v>12546.47698455401</v>
      </c>
      <c r="I56" s="18">
        <f t="shared" ref="I56:N56" si="33">I55/I35</f>
        <v>12841.997109142641</v>
      </c>
      <c r="J56" s="18">
        <f t="shared" si="33"/>
        <v>12942.337189648897</v>
      </c>
      <c r="K56" s="18">
        <f t="shared" si="33"/>
        <v>13181.662317846098</v>
      </c>
      <c r="L56" s="18">
        <f t="shared" si="33"/>
        <v>13505.023026572555</v>
      </c>
      <c r="M56" s="18">
        <f t="shared" si="33"/>
        <v>13912.673003208105</v>
      </c>
      <c r="N56" s="18">
        <f t="shared" si="33"/>
        <v>14259.327490078955</v>
      </c>
      <c r="O56" s="18">
        <f>O55/O35</f>
        <v>15328.568355613499</v>
      </c>
      <c r="P56" s="18">
        <f>P55/P35</f>
        <v>16123.768734431129</v>
      </c>
    </row>
    <row r="57" spans="1:16" x14ac:dyDescent="0.25">
      <c r="G57"/>
    </row>
    <row r="58" spans="1:16" s="6" customFormat="1" ht="11.5" x14ac:dyDescent="0.25">
      <c r="A58" s="6" t="s">
        <v>468</v>
      </c>
      <c r="G58" s="7"/>
    </row>
    <row r="59" spans="1:16" s="6" customFormat="1" ht="11.5" x14ac:dyDescent="0.25">
      <c r="G59" s="7"/>
    </row>
    <row r="60" spans="1:16" s="6" customFormat="1" ht="11.5" x14ac:dyDescent="0.25">
      <c r="A60" s="6" t="s">
        <v>471</v>
      </c>
      <c r="G60" s="7"/>
    </row>
    <row r="62" spans="1:16" ht="26.25" customHeight="1" x14ac:dyDescent="0.25">
      <c r="A62" s="70" t="s">
        <v>447</v>
      </c>
      <c r="B62" s="70"/>
      <c r="C62" s="70"/>
      <c r="D62" s="70"/>
      <c r="E62" s="70"/>
      <c r="F62" s="70"/>
      <c r="G62" s="70"/>
    </row>
    <row r="64" spans="1:16" ht="24.75" customHeight="1" x14ac:dyDescent="0.25">
      <c r="A64" s="70" t="str">
        <f>IF(A3="Linn J6","** In 2012-13, school board-issued longterm debt borrowing resulted in a premium which is in excess of debt service costs. The 2012-13 premium will be used to offset future principal and interest debt costs.","")</f>
        <v/>
      </c>
      <c r="B64" s="70"/>
      <c r="C64" s="70"/>
      <c r="D64" s="70"/>
      <c r="E64" s="70"/>
      <c r="F64" s="70"/>
      <c r="G64" s="70"/>
    </row>
    <row r="69" spans="2:2" x14ac:dyDescent="0.25">
      <c r="B69" s="5"/>
    </row>
  </sheetData>
  <mergeCells count="5">
    <mergeCell ref="A64:G64"/>
    <mergeCell ref="A62:G62"/>
    <mergeCell ref="A3:P3"/>
    <mergeCell ref="A2:P2"/>
    <mergeCell ref="A1:P1"/>
  </mergeCells>
  <phoneticPr fontId="3" type="noConversion"/>
  <pageMargins left="0.28999999999999998" right="0.24" top="0.56999999999999995" bottom="0.4" header="0.21" footer="0.2"/>
  <pageSetup scale="55" orientation="landscape" r:id="rId1"/>
  <headerFooter alignWithMargins="0">
    <oddFooter>&amp;R&amp;8&amp;D
&amp;T</oddFooter>
  </headerFooter>
  <ignoredErrors>
    <ignoredError sqref="C19 C30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print="0" autoFill="0" autoLine="0" autoPict="0">
                <anchor moveWithCells="1" sizeWithCells="1">
                  <from>
                    <xdr:col>12</xdr:col>
                    <xdr:colOff>812800</xdr:colOff>
                    <xdr:row>3</xdr:row>
                    <xdr:rowOff>114300</xdr:rowOff>
                  </from>
                  <to>
                    <xdr:col>15</xdr:col>
                    <xdr:colOff>63500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print="0" autoFill="0" autoLine="0" autoPict="0">
                <anchor moveWithCells="1" sizeWithCells="1">
                  <from>
                    <xdr:col>15</xdr:col>
                    <xdr:colOff>88900</xdr:colOff>
                    <xdr:row>3</xdr:row>
                    <xdr:rowOff>107950</xdr:rowOff>
                  </from>
                  <to>
                    <xdr:col>15</xdr:col>
                    <xdr:colOff>679450</xdr:colOff>
                    <xdr:row>4</xdr:row>
                    <xdr:rowOff>107950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Z438"/>
  <sheetViews>
    <sheetView zoomScale="90" zoomScaleNormal="90" workbookViewId="0">
      <pane xSplit="2" ySplit="2" topLeftCell="DH3" activePane="bottomRight" state="frozenSplit"/>
      <selection pane="topRight" activeCell="C1" sqref="C1"/>
      <selection pane="bottomLeft" activeCell="A2" sqref="A2"/>
      <selection pane="bottomRight" activeCell="DM14" sqref="DM14"/>
    </sheetView>
  </sheetViews>
  <sheetFormatPr defaultColWidth="9.1796875" defaultRowHeight="13" x14ac:dyDescent="0.3"/>
  <cols>
    <col min="1" max="1" width="6.7265625" style="32" bestFit="1" customWidth="1"/>
    <col min="2" max="2" width="31.54296875" style="32" bestFit="1" customWidth="1"/>
    <col min="3" max="3" width="13.7265625" style="32" customWidth="1"/>
    <col min="4" max="4" width="8.54296875" style="32" customWidth="1"/>
    <col min="5" max="5" width="13.54296875" style="32" customWidth="1"/>
    <col min="6" max="6" width="18.54296875" style="32" customWidth="1"/>
    <col min="7" max="7" width="22.54296875" style="32" customWidth="1"/>
    <col min="8" max="8" width="18.7265625" style="32" customWidth="1"/>
    <col min="9" max="9" width="13.26953125" style="32" customWidth="1"/>
    <col min="10" max="10" width="24.7265625" style="32" customWidth="1"/>
    <col min="11" max="11" width="13.7265625" style="32" customWidth="1"/>
    <col min="12" max="12" width="8.54296875" style="32" customWidth="1"/>
    <col min="13" max="13" width="13.54296875" style="32" customWidth="1"/>
    <col min="14" max="14" width="18.54296875" style="32" customWidth="1"/>
    <col min="15" max="15" width="22.54296875" style="32" customWidth="1"/>
    <col min="16" max="16" width="18.7265625" style="32" customWidth="1"/>
    <col min="17" max="17" width="13.26953125" style="32" customWidth="1"/>
    <col min="18" max="18" width="24.7265625" style="32" customWidth="1"/>
    <col min="19" max="19" width="13.7265625" style="32" customWidth="1"/>
    <col min="20" max="20" width="8.54296875" style="32" customWidth="1"/>
    <col min="21" max="21" width="13.54296875" style="32" customWidth="1"/>
    <col min="22" max="22" width="18.54296875" style="32" customWidth="1"/>
    <col min="23" max="23" width="22.54296875" style="32" customWidth="1"/>
    <col min="24" max="24" width="18.7265625" style="32" customWidth="1"/>
    <col min="25" max="25" width="13.26953125" style="32" customWidth="1"/>
    <col min="26" max="26" width="24.7265625" style="32" customWidth="1"/>
    <col min="27" max="27" width="13.7265625" style="31" customWidth="1"/>
    <col min="28" max="28" width="8.54296875" style="34" customWidth="1"/>
    <col min="29" max="29" width="13.54296875" style="34" customWidth="1"/>
    <col min="30" max="30" width="18.54296875" style="34" customWidth="1"/>
    <col min="31" max="31" width="22.54296875" style="34" customWidth="1"/>
    <col min="32" max="32" width="18.7265625" style="34" customWidth="1"/>
    <col min="33" max="33" width="12" style="34" customWidth="1"/>
    <col min="34" max="34" width="24.7265625" style="34" customWidth="1"/>
    <col min="35" max="35" width="13.7265625" style="42" customWidth="1"/>
    <col min="36" max="36" width="8.54296875" style="34" customWidth="1"/>
    <col min="37" max="37" width="13.54296875" style="34" customWidth="1"/>
    <col min="38" max="38" width="18.54296875" style="34" customWidth="1"/>
    <col min="39" max="39" width="22.54296875" style="34" customWidth="1"/>
    <col min="40" max="40" width="18.7265625" style="34" customWidth="1"/>
    <col min="41" max="41" width="12" style="34" customWidth="1"/>
    <col min="42" max="42" width="24.7265625" style="34" customWidth="1"/>
    <col min="43" max="43" width="10.453125" style="54" customWidth="1"/>
    <col min="44" max="44" width="8.54296875" style="34" customWidth="1"/>
    <col min="45" max="45" width="13.54296875" style="34" customWidth="1"/>
    <col min="46" max="46" width="18.54296875" style="34" customWidth="1"/>
    <col min="47" max="47" width="22.54296875" style="34" customWidth="1"/>
    <col min="48" max="48" width="18.7265625" style="34" customWidth="1"/>
    <col min="49" max="49" width="12" style="34" customWidth="1"/>
    <col min="50" max="50" width="24.7265625" style="34" customWidth="1"/>
    <col min="51" max="51" width="10.453125" style="35" customWidth="1"/>
    <col min="52" max="52" width="8.54296875" style="32" customWidth="1"/>
    <col min="53" max="53" width="13.54296875" style="32" customWidth="1"/>
    <col min="54" max="54" width="18.54296875" style="32" customWidth="1"/>
    <col min="55" max="55" width="22.54296875" style="32" customWidth="1"/>
    <col min="56" max="56" width="18.7265625" style="32" customWidth="1"/>
    <col min="57" max="57" width="12" style="32" customWidth="1"/>
    <col min="58" max="58" width="24.7265625" style="32" customWidth="1"/>
    <col min="59" max="59" width="10.453125" style="36" customWidth="1"/>
    <col min="60" max="60" width="8.54296875" style="32" customWidth="1"/>
    <col min="61" max="61" width="13.54296875" style="32" customWidth="1"/>
    <col min="62" max="62" width="18.54296875" style="32" customWidth="1"/>
    <col min="63" max="63" width="12" style="32" customWidth="1"/>
    <col min="64" max="64" width="15.7265625" style="32" customWidth="1"/>
    <col min="65" max="65" width="18.7265625" style="32" customWidth="1"/>
    <col min="66" max="66" width="12" style="32" customWidth="1"/>
    <col min="67" max="67" width="24.7265625" style="32" customWidth="1"/>
    <col min="68" max="68" width="10.453125" style="37" customWidth="1"/>
    <col min="69" max="69" width="8.54296875" style="32" customWidth="1"/>
    <col min="70" max="70" width="13.54296875" style="32" customWidth="1"/>
    <col min="71" max="71" width="18.54296875" style="32" customWidth="1"/>
    <col min="72" max="72" width="12" style="32" customWidth="1"/>
    <col min="73" max="73" width="15.7265625" style="32" customWidth="1"/>
    <col min="74" max="74" width="18.7265625" style="32" customWidth="1"/>
    <col min="75" max="75" width="12" style="32" customWidth="1"/>
    <col min="76" max="76" width="24.7265625" style="32" customWidth="1"/>
    <col min="77" max="77" width="10.453125" style="38" customWidth="1"/>
    <col min="78" max="78" width="8.54296875" style="32" customWidth="1"/>
    <col min="79" max="79" width="13.54296875" style="32" customWidth="1"/>
    <col min="80" max="80" width="18.54296875" style="32" customWidth="1"/>
    <col min="81" max="81" width="12" style="32" customWidth="1"/>
    <col min="82" max="82" width="15.7265625" style="32" customWidth="1"/>
    <col min="83" max="83" width="18.7265625" style="32" customWidth="1"/>
    <col min="84" max="84" width="12" style="32" customWidth="1"/>
    <col min="85" max="85" width="24.7265625" style="32" customWidth="1"/>
    <col min="86" max="86" width="10.453125" style="39" customWidth="1"/>
    <col min="87" max="87" width="8.54296875" style="32" customWidth="1"/>
    <col min="88" max="88" width="13.54296875" style="32" customWidth="1"/>
    <col min="89" max="89" width="18.54296875" style="32" customWidth="1"/>
    <col min="90" max="90" width="12.1796875" style="32" customWidth="1"/>
    <col min="91" max="91" width="15.7265625" style="32" customWidth="1"/>
    <col min="92" max="92" width="18.7265625" style="32" customWidth="1"/>
    <col min="93" max="93" width="12.1796875" style="32" customWidth="1"/>
    <col min="94" max="94" width="24.7265625" style="32" customWidth="1"/>
    <col min="95" max="95" width="10.453125" style="31" bestFit="1" customWidth="1"/>
    <col min="96" max="96" width="8.54296875" style="32" bestFit="1" customWidth="1"/>
    <col min="97" max="97" width="13.54296875" style="32" bestFit="1" customWidth="1"/>
    <col min="98" max="98" width="18.54296875" style="32" bestFit="1" customWidth="1"/>
    <col min="99" max="99" width="13.26953125" style="32" bestFit="1" customWidth="1"/>
    <col min="100" max="100" width="15.7265625" style="32" bestFit="1" customWidth="1"/>
    <col min="101" max="101" width="18.7265625" style="32" bestFit="1" customWidth="1"/>
    <col min="102" max="102" width="13.26953125" style="32" bestFit="1" customWidth="1"/>
    <col min="103" max="103" width="24.7265625" style="32" bestFit="1" customWidth="1"/>
    <col min="104" max="104" width="9.1796875" style="56"/>
    <col min="105" max="105" width="7.81640625" style="32" bestFit="1" customWidth="1"/>
    <col min="106" max="106" width="11.453125" style="32" bestFit="1" customWidth="1"/>
    <col min="107" max="107" width="17.453125" style="32" bestFit="1" customWidth="1"/>
    <col min="108" max="108" width="11" style="32" bestFit="1" customWidth="1"/>
    <col min="109" max="109" width="15" style="32" bestFit="1" customWidth="1"/>
    <col min="110" max="110" width="17.7265625" style="32" bestFit="1" customWidth="1"/>
    <col min="111" max="111" width="11.1796875" style="32" bestFit="1" customWidth="1"/>
    <col min="112" max="112" width="22.1796875" style="32" bestFit="1" customWidth="1"/>
    <col min="113" max="113" width="10.90625" style="59" customWidth="1"/>
    <col min="114" max="114" width="7.1796875" style="32" bestFit="1" customWidth="1"/>
    <col min="115" max="116" width="11.54296875" style="32" bestFit="1" customWidth="1"/>
    <col min="117" max="117" width="10.90625" style="32" bestFit="1" customWidth="1"/>
    <col min="118" max="118" width="11.54296875" style="32" bestFit="1" customWidth="1"/>
    <col min="119" max="119" width="10.08984375" style="32" bestFit="1" customWidth="1"/>
    <col min="120" max="120" width="11.54296875" style="32" bestFit="1" customWidth="1"/>
    <col min="121" max="121" width="10.90625" style="32" bestFit="1" customWidth="1"/>
    <col min="122" max="122" width="9.1796875" style="68"/>
    <col min="123" max="123" width="7.1796875" style="32" bestFit="1" customWidth="1"/>
    <col min="124" max="127" width="11.54296875" style="32" bestFit="1" customWidth="1"/>
    <col min="128" max="128" width="10.90625" style="32" bestFit="1" customWidth="1"/>
    <col min="129" max="129" width="11.54296875" style="32" bestFit="1" customWidth="1"/>
    <col min="130" max="130" width="10.90625" style="32" bestFit="1" customWidth="1"/>
    <col min="131" max="16384" width="9.1796875" style="32"/>
  </cols>
  <sheetData>
    <row r="1" spans="1:130" s="19" customFormat="1" x14ac:dyDescent="0.3">
      <c r="A1" s="19">
        <v>433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2</v>
      </c>
      <c r="L1" s="20" t="s">
        <v>3</v>
      </c>
      <c r="M1" s="20" t="s">
        <v>4</v>
      </c>
      <c r="N1" s="20" t="s">
        <v>5</v>
      </c>
      <c r="O1" s="20" t="s">
        <v>6</v>
      </c>
      <c r="P1" s="20" t="s">
        <v>7</v>
      </c>
      <c r="Q1" s="20" t="s">
        <v>8</v>
      </c>
      <c r="R1" s="20" t="s">
        <v>9</v>
      </c>
      <c r="S1" s="20" t="s">
        <v>2</v>
      </c>
      <c r="T1" s="20" t="s">
        <v>3</v>
      </c>
      <c r="U1" s="20" t="s">
        <v>4</v>
      </c>
      <c r="V1" s="20" t="s">
        <v>5</v>
      </c>
      <c r="W1" s="20" t="s">
        <v>6</v>
      </c>
      <c r="X1" s="20" t="s">
        <v>7</v>
      </c>
      <c r="Y1" s="20" t="s">
        <v>8</v>
      </c>
      <c r="Z1" s="20" t="s">
        <v>9</v>
      </c>
      <c r="AA1" s="21" t="s">
        <v>2</v>
      </c>
      <c r="AB1" s="22" t="s">
        <v>3</v>
      </c>
      <c r="AC1" s="22" t="s">
        <v>4</v>
      </c>
      <c r="AD1" s="22" t="s">
        <v>5</v>
      </c>
      <c r="AE1" s="22" t="s">
        <v>6</v>
      </c>
      <c r="AF1" s="22" t="s">
        <v>7</v>
      </c>
      <c r="AG1" s="22" t="s">
        <v>8</v>
      </c>
      <c r="AH1" s="22" t="s">
        <v>9</v>
      </c>
      <c r="AI1" s="23" t="s">
        <v>2</v>
      </c>
      <c r="AJ1" s="22" t="s">
        <v>3</v>
      </c>
      <c r="AK1" s="22" t="s">
        <v>4</v>
      </c>
      <c r="AL1" s="22" t="s">
        <v>5</v>
      </c>
      <c r="AM1" s="22" t="s">
        <v>6</v>
      </c>
      <c r="AN1" s="22" t="s">
        <v>7</v>
      </c>
      <c r="AO1" s="22" t="s">
        <v>8</v>
      </c>
      <c r="AP1" s="22" t="s">
        <v>9</v>
      </c>
      <c r="AQ1" s="24" t="s">
        <v>466</v>
      </c>
      <c r="AR1" s="22" t="s">
        <v>3</v>
      </c>
      <c r="AS1" s="22" t="s">
        <v>4</v>
      </c>
      <c r="AT1" s="22" t="s">
        <v>5</v>
      </c>
      <c r="AU1" s="22" t="s">
        <v>6</v>
      </c>
      <c r="AV1" s="22" t="s">
        <v>7</v>
      </c>
      <c r="AW1" s="22" t="s">
        <v>8</v>
      </c>
      <c r="AX1" s="22" t="s">
        <v>9</v>
      </c>
      <c r="AY1" s="25" t="s">
        <v>466</v>
      </c>
      <c r="AZ1" s="26" t="s">
        <v>3</v>
      </c>
      <c r="BA1" s="22" t="s">
        <v>4</v>
      </c>
      <c r="BB1" s="22" t="s">
        <v>5</v>
      </c>
      <c r="BC1" s="22" t="s">
        <v>6</v>
      </c>
      <c r="BD1" s="22" t="s">
        <v>7</v>
      </c>
      <c r="BE1" s="22" t="s">
        <v>8</v>
      </c>
      <c r="BF1" s="22" t="s">
        <v>9</v>
      </c>
      <c r="BG1" s="27" t="s">
        <v>466</v>
      </c>
      <c r="BH1" s="26" t="s">
        <v>3</v>
      </c>
      <c r="BI1" s="22" t="s">
        <v>4</v>
      </c>
      <c r="BJ1" s="22" t="s">
        <v>5</v>
      </c>
      <c r="BK1" s="22" t="s">
        <v>472</v>
      </c>
      <c r="BL1" s="22" t="s">
        <v>473</v>
      </c>
      <c r="BM1" s="22" t="s">
        <v>7</v>
      </c>
      <c r="BN1" s="22" t="s">
        <v>8</v>
      </c>
      <c r="BO1" s="22" t="s">
        <v>9</v>
      </c>
      <c r="BP1" s="28" t="s">
        <v>466</v>
      </c>
      <c r="BQ1" s="26" t="s">
        <v>3</v>
      </c>
      <c r="BR1" s="22" t="s">
        <v>4</v>
      </c>
      <c r="BS1" s="22" t="s">
        <v>5</v>
      </c>
      <c r="BT1" s="22" t="s">
        <v>472</v>
      </c>
      <c r="BU1" s="22" t="s">
        <v>473</v>
      </c>
      <c r="BV1" s="22" t="s">
        <v>7</v>
      </c>
      <c r="BW1" s="22" t="s">
        <v>8</v>
      </c>
      <c r="BX1" s="22" t="s">
        <v>9</v>
      </c>
      <c r="BY1" s="29" t="s">
        <v>466</v>
      </c>
      <c r="BZ1" s="26" t="s">
        <v>3</v>
      </c>
      <c r="CA1" s="22" t="s">
        <v>4</v>
      </c>
      <c r="CB1" s="22" t="s">
        <v>5</v>
      </c>
      <c r="CC1" s="22" t="s">
        <v>472</v>
      </c>
      <c r="CD1" s="22" t="s">
        <v>473</v>
      </c>
      <c r="CE1" s="22" t="s">
        <v>7</v>
      </c>
      <c r="CF1" s="22" t="s">
        <v>8</v>
      </c>
      <c r="CG1" s="22" t="s">
        <v>9</v>
      </c>
      <c r="CH1" s="30" t="s">
        <v>466</v>
      </c>
      <c r="CI1" s="26" t="s">
        <v>3</v>
      </c>
      <c r="CJ1" s="22" t="s">
        <v>4</v>
      </c>
      <c r="CK1" s="22" t="s">
        <v>5</v>
      </c>
      <c r="CL1" s="22" t="s">
        <v>472</v>
      </c>
      <c r="CM1" s="22" t="s">
        <v>473</v>
      </c>
      <c r="CN1" s="22" t="s">
        <v>7</v>
      </c>
      <c r="CO1" s="22" t="s">
        <v>8</v>
      </c>
      <c r="CP1" s="22" t="s">
        <v>9</v>
      </c>
      <c r="CQ1" s="31" t="s">
        <v>466</v>
      </c>
      <c r="CR1" s="26" t="s">
        <v>3</v>
      </c>
      <c r="CS1" s="22" t="s">
        <v>4</v>
      </c>
      <c r="CT1" s="22" t="s">
        <v>5</v>
      </c>
      <c r="CU1" s="22" t="s">
        <v>472</v>
      </c>
      <c r="CV1" s="22" t="s">
        <v>473</v>
      </c>
      <c r="CW1" s="22" t="s">
        <v>7</v>
      </c>
      <c r="CX1" s="22" t="s">
        <v>8</v>
      </c>
      <c r="CY1" s="22" t="s">
        <v>9</v>
      </c>
      <c r="CZ1" s="55" t="s">
        <v>466</v>
      </c>
      <c r="DA1" s="26" t="s">
        <v>3</v>
      </c>
      <c r="DB1" s="22" t="s">
        <v>4</v>
      </c>
      <c r="DC1" s="22" t="s">
        <v>5</v>
      </c>
      <c r="DD1" s="22" t="s">
        <v>472</v>
      </c>
      <c r="DE1" s="22" t="s">
        <v>473</v>
      </c>
      <c r="DF1" s="22" t="s">
        <v>7</v>
      </c>
      <c r="DG1" s="22" t="s">
        <v>8</v>
      </c>
      <c r="DH1" s="22" t="s">
        <v>9</v>
      </c>
      <c r="DI1" s="58" t="s">
        <v>466</v>
      </c>
      <c r="DJ1" s="19" t="s">
        <v>3</v>
      </c>
      <c r="DK1" s="19" t="s">
        <v>485</v>
      </c>
      <c r="DL1" s="19" t="s">
        <v>486</v>
      </c>
      <c r="DM1" s="19" t="s">
        <v>487</v>
      </c>
      <c r="DN1" s="19" t="s">
        <v>488</v>
      </c>
      <c r="DO1" s="19" t="s">
        <v>489</v>
      </c>
      <c r="DP1" s="19" t="s">
        <v>490</v>
      </c>
      <c r="DQ1" s="19" t="s">
        <v>491</v>
      </c>
      <c r="DR1" s="67" t="s">
        <v>466</v>
      </c>
      <c r="DS1" s="19" t="s">
        <v>3</v>
      </c>
      <c r="DT1" s="19" t="s">
        <v>485</v>
      </c>
      <c r="DU1" s="19" t="s">
        <v>486</v>
      </c>
      <c r="DV1" s="19" t="s">
        <v>487</v>
      </c>
      <c r="DW1" s="19" t="s">
        <v>488</v>
      </c>
      <c r="DX1" s="19" t="s">
        <v>489</v>
      </c>
      <c r="DY1" s="19" t="s">
        <v>490</v>
      </c>
      <c r="DZ1" s="19" t="s">
        <v>491</v>
      </c>
    </row>
    <row r="2" spans="1:130" x14ac:dyDescent="0.3">
      <c r="A2" s="32" t="s">
        <v>0</v>
      </c>
      <c r="B2" s="32" t="s">
        <v>413</v>
      </c>
      <c r="C2" s="26">
        <v>0</v>
      </c>
      <c r="D2" s="26">
        <v>0</v>
      </c>
      <c r="E2" s="26">
        <v>0</v>
      </c>
      <c r="F2" s="26">
        <v>0</v>
      </c>
      <c r="G2" s="26">
        <v>0</v>
      </c>
      <c r="H2" s="26">
        <v>0</v>
      </c>
      <c r="I2" s="26">
        <v>0</v>
      </c>
      <c r="J2" s="26">
        <v>0</v>
      </c>
      <c r="K2" s="26">
        <v>0</v>
      </c>
      <c r="L2" s="26">
        <v>0</v>
      </c>
      <c r="M2" s="26">
        <v>0</v>
      </c>
      <c r="N2" s="26">
        <v>0</v>
      </c>
      <c r="O2" s="26">
        <v>0</v>
      </c>
      <c r="P2" s="26">
        <v>0</v>
      </c>
      <c r="Q2" s="26">
        <v>0</v>
      </c>
      <c r="R2" s="26">
        <v>0</v>
      </c>
      <c r="S2" s="26">
        <v>0</v>
      </c>
      <c r="T2" s="26">
        <v>0</v>
      </c>
      <c r="U2" s="26">
        <v>0</v>
      </c>
      <c r="V2" s="26">
        <v>0</v>
      </c>
      <c r="W2" s="26">
        <v>0</v>
      </c>
      <c r="X2" s="26">
        <v>0</v>
      </c>
      <c r="Y2" s="26">
        <v>0</v>
      </c>
      <c r="Z2" s="26">
        <v>0</v>
      </c>
      <c r="AA2" s="26">
        <v>0</v>
      </c>
      <c r="AB2" s="26">
        <v>0</v>
      </c>
      <c r="AC2" s="26">
        <v>0</v>
      </c>
      <c r="AD2" s="26">
        <v>0</v>
      </c>
      <c r="AE2" s="26">
        <v>0</v>
      </c>
      <c r="AF2" s="26">
        <v>0</v>
      </c>
      <c r="AG2" s="26">
        <v>0</v>
      </c>
      <c r="AH2" s="26">
        <v>0</v>
      </c>
      <c r="AI2" s="33">
        <v>0</v>
      </c>
      <c r="AJ2" s="26">
        <v>0</v>
      </c>
      <c r="AK2" s="26">
        <v>0</v>
      </c>
      <c r="AL2" s="26">
        <v>0</v>
      </c>
      <c r="AM2" s="26">
        <v>0</v>
      </c>
      <c r="AN2" s="26">
        <v>0</v>
      </c>
      <c r="AO2" s="26">
        <v>0</v>
      </c>
      <c r="AP2" s="26">
        <v>0</v>
      </c>
      <c r="AQ2" s="24">
        <v>0</v>
      </c>
    </row>
    <row r="3" spans="1:130" x14ac:dyDescent="0.3">
      <c r="A3" s="26">
        <v>7</v>
      </c>
      <c r="B3" s="40" t="s">
        <v>10</v>
      </c>
      <c r="C3" s="26">
        <v>2008</v>
      </c>
      <c r="D3" s="41">
        <v>647</v>
      </c>
      <c r="E3" s="26">
        <v>3324570.0500000003</v>
      </c>
      <c r="F3" s="26">
        <v>419348.66000000003</v>
      </c>
      <c r="G3" s="26">
        <v>1736712.4600000002</v>
      </c>
      <c r="H3" s="26">
        <v>236336.44</v>
      </c>
      <c r="I3" s="26">
        <v>608623.06000000006</v>
      </c>
      <c r="J3" s="26">
        <v>326158.02</v>
      </c>
      <c r="K3" s="26">
        <v>2009</v>
      </c>
      <c r="L3" s="26">
        <v>673</v>
      </c>
      <c r="M3" s="26">
        <v>3430639.54</v>
      </c>
      <c r="N3" s="26">
        <v>438282.42000000004</v>
      </c>
      <c r="O3" s="26">
        <v>2784787.5799999996</v>
      </c>
      <c r="P3" s="26">
        <v>241596.46</v>
      </c>
      <c r="Q3" s="26">
        <v>371888.4</v>
      </c>
      <c r="R3" s="26">
        <v>397146.26</v>
      </c>
      <c r="S3" s="32">
        <v>2010</v>
      </c>
      <c r="T3" s="26">
        <v>674</v>
      </c>
      <c r="U3" s="26">
        <v>3642466.5</v>
      </c>
      <c r="V3" s="26">
        <v>417670.57</v>
      </c>
      <c r="W3" s="26">
        <v>1846472.25</v>
      </c>
      <c r="X3" s="26">
        <v>265456.40999999997</v>
      </c>
      <c r="Y3" s="26">
        <v>900033.21000000008</v>
      </c>
      <c r="Z3" s="26">
        <v>408707.52</v>
      </c>
      <c r="AA3" s="31">
        <v>2011</v>
      </c>
      <c r="AB3" s="34">
        <v>678</v>
      </c>
      <c r="AC3" s="34">
        <v>3780395.07</v>
      </c>
      <c r="AD3" s="34">
        <v>475594.66000000003</v>
      </c>
      <c r="AE3" s="34">
        <v>1852750.4800000002</v>
      </c>
      <c r="AF3" s="34">
        <v>282954.34999999998</v>
      </c>
      <c r="AG3" s="34">
        <v>1007750.09</v>
      </c>
      <c r="AH3" s="34">
        <v>483319.23000000004</v>
      </c>
      <c r="AI3" s="42">
        <v>2012</v>
      </c>
      <c r="AJ3" s="34">
        <v>684</v>
      </c>
      <c r="AK3" s="34">
        <v>3592416.55</v>
      </c>
      <c r="AL3" s="34">
        <v>518298.9</v>
      </c>
      <c r="AM3" s="34">
        <v>1991383.67</v>
      </c>
      <c r="AN3" s="34">
        <v>294479.72000000003</v>
      </c>
      <c r="AO3" s="34">
        <v>912472.35</v>
      </c>
      <c r="AP3" s="34">
        <v>471775.55000000005</v>
      </c>
      <c r="AQ3" s="24">
        <v>2013</v>
      </c>
      <c r="AR3" s="41">
        <v>713</v>
      </c>
      <c r="AS3" s="41">
        <v>3710380.79</v>
      </c>
      <c r="AT3" s="41">
        <v>487578.24</v>
      </c>
      <c r="AU3" s="41">
        <v>1978216.3300000003</v>
      </c>
      <c r="AV3" s="41">
        <v>303299.79000000004</v>
      </c>
      <c r="AW3" s="41">
        <v>1219972.01</v>
      </c>
      <c r="AX3" s="41">
        <v>434284.51999999996</v>
      </c>
      <c r="AY3" s="25">
        <v>2014</v>
      </c>
      <c r="AZ3" s="41">
        <v>685</v>
      </c>
      <c r="BA3" s="41">
        <v>3756687.4</v>
      </c>
      <c r="BB3" s="41">
        <v>462891.95</v>
      </c>
      <c r="BC3" s="41">
        <v>2218769.66</v>
      </c>
      <c r="BD3" s="41">
        <v>330692.52</v>
      </c>
      <c r="BE3" s="41">
        <v>1151693.6300000001</v>
      </c>
      <c r="BF3" s="41">
        <v>477024.14</v>
      </c>
      <c r="BG3" s="27">
        <v>2015</v>
      </c>
      <c r="BH3" s="41">
        <v>705</v>
      </c>
      <c r="BI3" s="41">
        <v>3846138.5100000002</v>
      </c>
      <c r="BJ3" s="41">
        <v>494019.83</v>
      </c>
      <c r="BK3" s="41">
        <v>779694.6</v>
      </c>
      <c r="BL3" s="41">
        <v>1654902.19</v>
      </c>
      <c r="BM3" s="41">
        <v>338040.67000000004</v>
      </c>
      <c r="BN3" s="41">
        <v>1145165.77</v>
      </c>
      <c r="BO3" s="41">
        <v>506418.62</v>
      </c>
      <c r="BP3" s="37">
        <v>2016</v>
      </c>
      <c r="BQ3" s="41">
        <v>711</v>
      </c>
      <c r="BR3" s="41">
        <v>4173253.4800000004</v>
      </c>
      <c r="BS3" s="41">
        <v>395109.14</v>
      </c>
      <c r="BT3" s="41">
        <v>851615.49</v>
      </c>
      <c r="BU3" s="41">
        <v>1396951.65</v>
      </c>
      <c r="BV3" s="41">
        <v>322294.92</v>
      </c>
      <c r="BW3" s="41">
        <v>1312800.7</v>
      </c>
      <c r="BX3" s="41">
        <v>489375.8</v>
      </c>
      <c r="BY3" s="38">
        <v>2017</v>
      </c>
      <c r="BZ3" s="41">
        <v>741</v>
      </c>
      <c r="CA3" s="41">
        <v>4474094.2300000004</v>
      </c>
      <c r="CB3" s="41">
        <v>395533.26</v>
      </c>
      <c r="CC3" s="41">
        <v>854633.64</v>
      </c>
      <c r="CD3" s="41">
        <v>2100776.4500000002</v>
      </c>
      <c r="CE3" s="41">
        <v>327885.90000000002</v>
      </c>
      <c r="CF3" s="41">
        <v>623754.17000000004</v>
      </c>
      <c r="CG3" s="41">
        <v>584923.24</v>
      </c>
      <c r="CH3" s="39">
        <v>2018</v>
      </c>
      <c r="CI3" s="32">
        <v>771</v>
      </c>
      <c r="CJ3" s="43">
        <v>4712764.25</v>
      </c>
      <c r="CK3" s="43">
        <v>558286.57999999996</v>
      </c>
      <c r="CL3" s="43">
        <v>871757.43</v>
      </c>
      <c r="CM3" s="43">
        <v>2018703.9</v>
      </c>
      <c r="CN3" s="43">
        <v>334309.84000000003</v>
      </c>
      <c r="CO3" s="43">
        <v>683000</v>
      </c>
      <c r="CP3" s="43">
        <v>552630.62</v>
      </c>
      <c r="CQ3" s="31">
        <v>2019</v>
      </c>
      <c r="CR3" s="32">
        <v>767</v>
      </c>
      <c r="CS3" s="32">
        <v>4900421.54</v>
      </c>
      <c r="CT3" s="32">
        <v>532611.13</v>
      </c>
      <c r="CU3" s="32">
        <v>1006530.8</v>
      </c>
      <c r="CV3" s="32">
        <v>1788218.1</v>
      </c>
      <c r="CW3" s="32">
        <v>333778.82</v>
      </c>
      <c r="CX3" s="32">
        <v>1274752</v>
      </c>
      <c r="CY3" s="32">
        <v>603227.06000000006</v>
      </c>
      <c r="CZ3" s="56">
        <v>2020</v>
      </c>
      <c r="DA3" s="32">
        <v>775</v>
      </c>
      <c r="DB3" s="32">
        <v>5537677.7599999998</v>
      </c>
      <c r="DC3" s="32">
        <v>626845.61</v>
      </c>
      <c r="DD3" s="32">
        <v>953465.76</v>
      </c>
      <c r="DE3" s="32">
        <v>1178853.75</v>
      </c>
      <c r="DF3" s="32">
        <v>285017.43</v>
      </c>
      <c r="DG3" s="32">
        <v>690000</v>
      </c>
      <c r="DH3" s="32">
        <v>624371.52</v>
      </c>
      <c r="DI3" s="59">
        <v>2021</v>
      </c>
      <c r="DJ3" s="32">
        <v>795</v>
      </c>
      <c r="DK3" s="32">
        <v>5864021.7699999996</v>
      </c>
      <c r="DL3" s="32">
        <v>561306.41</v>
      </c>
      <c r="DM3" s="32">
        <v>951675.18</v>
      </c>
      <c r="DN3" s="32">
        <v>1306162.74</v>
      </c>
      <c r="DO3" s="32">
        <v>284588.19</v>
      </c>
      <c r="DP3" s="32">
        <v>713053.29</v>
      </c>
      <c r="DQ3" s="32">
        <v>674102.51</v>
      </c>
      <c r="DR3" s="68">
        <v>2022</v>
      </c>
      <c r="DS3" s="32">
        <v>809</v>
      </c>
      <c r="DT3" s="32">
        <v>6021265.7999999998</v>
      </c>
      <c r="DU3" s="32">
        <v>568773.07999999996</v>
      </c>
      <c r="DV3" s="32">
        <v>1020837.45</v>
      </c>
      <c r="DW3" s="32">
        <v>1318912.74</v>
      </c>
      <c r="DX3" s="32">
        <v>347890.81</v>
      </c>
      <c r="DY3" s="32">
        <v>1773587.99</v>
      </c>
      <c r="DZ3" s="32">
        <v>725906.39</v>
      </c>
    </row>
    <row r="4" spans="1:130" x14ac:dyDescent="0.3">
      <c r="A4" s="26">
        <v>14</v>
      </c>
      <c r="B4" s="40" t="s">
        <v>11</v>
      </c>
      <c r="C4" s="26">
        <v>2008</v>
      </c>
      <c r="D4" s="41">
        <v>1938</v>
      </c>
      <c r="E4" s="26">
        <v>13695683.33</v>
      </c>
      <c r="F4" s="26">
        <v>1484754.24</v>
      </c>
      <c r="G4" s="26">
        <v>5349038.5500000007</v>
      </c>
      <c r="H4" s="26">
        <v>1372975.76</v>
      </c>
      <c r="I4" s="26">
        <v>1480133.36</v>
      </c>
      <c r="J4" s="26">
        <v>1260383.6299999999</v>
      </c>
      <c r="K4" s="26">
        <v>2009</v>
      </c>
      <c r="L4" s="26">
        <v>1874</v>
      </c>
      <c r="M4" s="26">
        <v>13836239.08</v>
      </c>
      <c r="N4" s="26">
        <v>1701172.55</v>
      </c>
      <c r="O4" s="26">
        <v>5191092.0199999996</v>
      </c>
      <c r="P4" s="26">
        <v>1460511.54</v>
      </c>
      <c r="Q4" s="26">
        <v>1485361.6</v>
      </c>
      <c r="R4" s="26">
        <v>1230113.0900000001</v>
      </c>
      <c r="S4" s="32">
        <v>2010</v>
      </c>
      <c r="T4" s="26">
        <v>1856</v>
      </c>
      <c r="U4" s="26">
        <v>13710548.360000001</v>
      </c>
      <c r="V4" s="26">
        <v>1751479.1300000001</v>
      </c>
      <c r="W4" s="26">
        <v>4534885.49</v>
      </c>
      <c r="X4" s="26">
        <v>1350264.8800000001</v>
      </c>
      <c r="Y4" s="26">
        <v>1528594.91</v>
      </c>
      <c r="Z4" s="26">
        <v>1263224.92</v>
      </c>
      <c r="AA4" s="31">
        <v>2011</v>
      </c>
      <c r="AB4" s="34">
        <v>1845</v>
      </c>
      <c r="AC4" s="34">
        <v>13921585.08</v>
      </c>
      <c r="AD4" s="34">
        <v>1767290.1400000001</v>
      </c>
      <c r="AE4" s="34">
        <v>5142176.6499999994</v>
      </c>
      <c r="AF4" s="34">
        <v>1575708.82</v>
      </c>
      <c r="AG4" s="34">
        <v>1587951</v>
      </c>
      <c r="AH4" s="34">
        <v>1260711.49</v>
      </c>
      <c r="AI4" s="42">
        <v>2012</v>
      </c>
      <c r="AJ4" s="34">
        <v>1754</v>
      </c>
      <c r="AK4" s="34">
        <v>12338646.68</v>
      </c>
      <c r="AL4" s="34">
        <v>1573130.56</v>
      </c>
      <c r="AM4" s="34">
        <v>4263061.12</v>
      </c>
      <c r="AN4" s="34">
        <v>1365253.14</v>
      </c>
      <c r="AO4" s="34">
        <v>1500311.56</v>
      </c>
      <c r="AP4" s="34">
        <v>1285480.4000000001</v>
      </c>
      <c r="AQ4" s="24">
        <v>2013</v>
      </c>
      <c r="AR4" s="41">
        <v>1734</v>
      </c>
      <c r="AS4" s="41">
        <v>12340907.1</v>
      </c>
      <c r="AT4" s="41">
        <v>1702485.55</v>
      </c>
      <c r="AU4" s="41">
        <v>3961485.53</v>
      </c>
      <c r="AV4" s="41">
        <v>1391106.6400000001</v>
      </c>
      <c r="AW4" s="41">
        <v>1462550</v>
      </c>
      <c r="AX4" s="41">
        <v>1367940.96</v>
      </c>
      <c r="AY4" s="25">
        <v>2014</v>
      </c>
      <c r="AZ4" s="41">
        <v>1698</v>
      </c>
      <c r="BA4" s="41">
        <v>12071533.25</v>
      </c>
      <c r="BB4" s="41">
        <v>1664597.49</v>
      </c>
      <c r="BC4" s="41">
        <v>4278525.88</v>
      </c>
      <c r="BD4" s="41">
        <v>1650670.73</v>
      </c>
      <c r="BE4" s="41">
        <v>1476262.75</v>
      </c>
      <c r="BF4" s="41">
        <v>1383439.94</v>
      </c>
      <c r="BG4" s="27">
        <v>2015</v>
      </c>
      <c r="BH4" s="41">
        <v>1663</v>
      </c>
      <c r="BI4" s="41">
        <v>11971105.279999999</v>
      </c>
      <c r="BJ4" s="41">
        <v>1921544.71</v>
      </c>
      <c r="BK4" s="41">
        <v>1966727.53</v>
      </c>
      <c r="BL4" s="41">
        <v>3230799.45</v>
      </c>
      <c r="BM4" s="41">
        <v>1124456.92</v>
      </c>
      <c r="BN4" s="41">
        <v>1661601.7</v>
      </c>
      <c r="BO4" s="41">
        <v>1329989.0899999999</v>
      </c>
      <c r="BP4" s="37">
        <v>2016</v>
      </c>
      <c r="BQ4" s="41">
        <v>1647</v>
      </c>
      <c r="BR4" s="41">
        <v>11167857.199999999</v>
      </c>
      <c r="BS4" s="41">
        <v>2675541.96</v>
      </c>
      <c r="BT4" s="41">
        <v>2080254.78</v>
      </c>
      <c r="BU4" s="41">
        <v>3445754.97</v>
      </c>
      <c r="BV4" s="41">
        <v>1034264.4</v>
      </c>
      <c r="BW4" s="41">
        <v>1632133.78</v>
      </c>
      <c r="BX4" s="41">
        <v>1351033.57</v>
      </c>
      <c r="BY4" s="38">
        <v>2017</v>
      </c>
      <c r="BZ4" s="41">
        <v>1689</v>
      </c>
      <c r="CA4" s="41">
        <v>11772909.76</v>
      </c>
      <c r="CB4" s="41">
        <v>2059052.15</v>
      </c>
      <c r="CC4" s="41">
        <v>2200222.59</v>
      </c>
      <c r="CD4" s="41">
        <v>3502952.18</v>
      </c>
      <c r="CE4" s="41">
        <v>1125422.93</v>
      </c>
      <c r="CF4" s="41">
        <v>1539409.74</v>
      </c>
      <c r="CG4" s="41">
        <v>1299130.44</v>
      </c>
      <c r="CH4" s="39">
        <v>2018</v>
      </c>
      <c r="CI4" s="32">
        <v>1663</v>
      </c>
      <c r="CJ4" s="43">
        <v>11315823.01</v>
      </c>
      <c r="CK4" s="43">
        <v>2110928.6800000002</v>
      </c>
      <c r="CL4" s="43">
        <v>2115173.6</v>
      </c>
      <c r="CM4" s="43">
        <v>3129814.1</v>
      </c>
      <c r="CN4" s="43">
        <v>1130666.5900000001</v>
      </c>
      <c r="CO4" s="43">
        <v>2797284.48</v>
      </c>
      <c r="CP4" s="43">
        <v>1219918.82</v>
      </c>
      <c r="CQ4" s="31">
        <v>2019</v>
      </c>
      <c r="CR4" s="32">
        <v>1606</v>
      </c>
      <c r="CS4" s="32">
        <v>11697411.800000001</v>
      </c>
      <c r="CT4" s="32">
        <v>2168049.91</v>
      </c>
      <c r="CU4" s="32">
        <v>1978723.2</v>
      </c>
      <c r="CV4" s="32">
        <v>3029979.29</v>
      </c>
      <c r="CW4" s="32">
        <v>1092288.17</v>
      </c>
      <c r="CX4" s="32">
        <v>886529.6</v>
      </c>
      <c r="CY4" s="32">
        <v>1216415.8400000001</v>
      </c>
      <c r="CZ4" s="56">
        <v>2020</v>
      </c>
      <c r="DA4" s="32">
        <v>1511</v>
      </c>
      <c r="DB4" s="32">
        <v>12260874.210000001</v>
      </c>
      <c r="DC4" s="32">
        <v>2285988.23</v>
      </c>
      <c r="DD4" s="32">
        <v>2069684.15</v>
      </c>
      <c r="DE4" s="32">
        <v>2667794.1800000002</v>
      </c>
      <c r="DF4" s="32">
        <v>788916.08</v>
      </c>
      <c r="DG4" s="32">
        <v>118519.6</v>
      </c>
      <c r="DH4" s="32">
        <v>1287245.82</v>
      </c>
      <c r="DI4" s="59">
        <v>2021</v>
      </c>
      <c r="DJ4" s="32">
        <v>1403</v>
      </c>
      <c r="DK4" s="32">
        <v>11976390.800000001</v>
      </c>
      <c r="DL4" s="32">
        <v>2655612.4</v>
      </c>
      <c r="DM4" s="32">
        <v>1895886.72</v>
      </c>
      <c r="DN4" s="32">
        <v>2863801.83</v>
      </c>
      <c r="DO4" s="32">
        <v>964664.79</v>
      </c>
      <c r="DP4" s="32">
        <v>172144.3</v>
      </c>
      <c r="DQ4" s="32">
        <v>1277857.45</v>
      </c>
      <c r="DR4" s="68">
        <v>2022</v>
      </c>
      <c r="DS4" s="32">
        <v>1497</v>
      </c>
      <c r="DT4" s="32">
        <v>13138363.369999999</v>
      </c>
      <c r="DU4" s="32">
        <v>2379481.11</v>
      </c>
      <c r="DV4" s="32">
        <v>1873011.99</v>
      </c>
      <c r="DW4" s="32">
        <v>2875921.25</v>
      </c>
      <c r="DX4" s="32">
        <v>1117511.07</v>
      </c>
      <c r="DY4" s="32">
        <v>1191387.1000000001</v>
      </c>
      <c r="DZ4" s="32">
        <v>1418843.93</v>
      </c>
    </row>
    <row r="5" spans="1:130" x14ac:dyDescent="0.3">
      <c r="A5" s="26">
        <v>63</v>
      </c>
      <c r="B5" s="40" t="s">
        <v>12</v>
      </c>
      <c r="C5" s="26">
        <v>2008</v>
      </c>
      <c r="D5" s="41">
        <v>470</v>
      </c>
      <c r="E5" s="26">
        <v>3290747</v>
      </c>
      <c r="F5" s="26">
        <v>356883</v>
      </c>
      <c r="G5" s="26">
        <v>892985</v>
      </c>
      <c r="H5" s="26">
        <v>235011</v>
      </c>
      <c r="I5" s="26">
        <v>310879</v>
      </c>
      <c r="J5" s="26">
        <v>187890.66</v>
      </c>
      <c r="K5" s="26">
        <v>2009</v>
      </c>
      <c r="L5" s="26">
        <v>470</v>
      </c>
      <c r="M5" s="26">
        <v>3416026.0999999996</v>
      </c>
      <c r="N5" s="26">
        <v>355237.12</v>
      </c>
      <c r="O5" s="26">
        <v>942166.98</v>
      </c>
      <c r="P5" s="26">
        <v>223118.15000000002</v>
      </c>
      <c r="Q5" s="26">
        <v>284635</v>
      </c>
      <c r="R5" s="26">
        <v>163728.24</v>
      </c>
      <c r="S5" s="32">
        <v>2010</v>
      </c>
      <c r="T5" s="26">
        <v>451</v>
      </c>
      <c r="U5" s="26">
        <v>3740860.78</v>
      </c>
      <c r="V5" s="26">
        <v>404587.65</v>
      </c>
      <c r="W5" s="26">
        <v>977101</v>
      </c>
      <c r="X5" s="26">
        <v>283500.77</v>
      </c>
      <c r="Y5" s="26">
        <v>319208</v>
      </c>
      <c r="Z5" s="26">
        <v>164082.16</v>
      </c>
      <c r="AA5" s="31">
        <v>2011</v>
      </c>
      <c r="AB5" s="34">
        <v>434</v>
      </c>
      <c r="AC5" s="34">
        <v>3682074</v>
      </c>
      <c r="AD5" s="34">
        <v>432408</v>
      </c>
      <c r="AE5" s="34">
        <v>1048840</v>
      </c>
      <c r="AF5" s="34">
        <v>272041</v>
      </c>
      <c r="AG5" s="34">
        <v>340686</v>
      </c>
      <c r="AH5" s="34">
        <v>155817.76</v>
      </c>
      <c r="AI5" s="42">
        <v>2012</v>
      </c>
      <c r="AJ5" s="34">
        <v>430</v>
      </c>
      <c r="AK5" s="34">
        <v>3478754</v>
      </c>
      <c r="AL5" s="34">
        <v>420162</v>
      </c>
      <c r="AM5" s="34">
        <v>1042681</v>
      </c>
      <c r="AN5" s="34">
        <v>244729</v>
      </c>
      <c r="AO5" s="34">
        <v>412511</v>
      </c>
      <c r="AP5" s="34">
        <v>173016.47</v>
      </c>
      <c r="AQ5" s="24">
        <v>2013</v>
      </c>
      <c r="AR5" s="41">
        <v>442</v>
      </c>
      <c r="AS5" s="41">
        <v>3539262</v>
      </c>
      <c r="AT5" s="41">
        <v>608802</v>
      </c>
      <c r="AU5" s="41">
        <v>981153</v>
      </c>
      <c r="AV5" s="41">
        <v>238592</v>
      </c>
      <c r="AW5" s="41">
        <v>421226</v>
      </c>
      <c r="AX5" s="41">
        <v>166986.53</v>
      </c>
      <c r="AY5" s="25">
        <v>2014</v>
      </c>
      <c r="AZ5" s="41">
        <v>439</v>
      </c>
      <c r="BA5" s="41">
        <v>3470560</v>
      </c>
      <c r="BB5" s="41">
        <v>671291</v>
      </c>
      <c r="BC5" s="41">
        <v>1114905</v>
      </c>
      <c r="BD5" s="41">
        <v>241259</v>
      </c>
      <c r="BE5" s="41">
        <v>436733</v>
      </c>
      <c r="BF5" s="41">
        <v>168139.89</v>
      </c>
      <c r="BG5" s="27">
        <v>2015</v>
      </c>
      <c r="BH5" s="41">
        <v>426</v>
      </c>
      <c r="BI5" s="41">
        <v>3487686</v>
      </c>
      <c r="BJ5" s="41">
        <v>671993</v>
      </c>
      <c r="BK5" s="41">
        <v>782534</v>
      </c>
      <c r="BL5" s="41">
        <v>480346</v>
      </c>
      <c r="BM5" s="41">
        <v>225174</v>
      </c>
      <c r="BN5" s="41">
        <v>471325</v>
      </c>
      <c r="BO5" s="41">
        <v>191927</v>
      </c>
      <c r="BP5" s="37">
        <v>2016</v>
      </c>
      <c r="BQ5" s="41">
        <v>423</v>
      </c>
      <c r="BR5" s="41">
        <v>3400625</v>
      </c>
      <c r="BS5" s="41">
        <v>452691.52</v>
      </c>
      <c r="BT5" s="41">
        <v>814968.60000000009</v>
      </c>
      <c r="BU5" s="41">
        <v>404977.33999999997</v>
      </c>
      <c r="BV5" s="41">
        <v>231761.54</v>
      </c>
      <c r="BW5" s="41">
        <v>346175</v>
      </c>
      <c r="BX5" s="41">
        <v>235111.89</v>
      </c>
      <c r="BY5" s="38">
        <v>2017</v>
      </c>
      <c r="BZ5" s="41">
        <v>424</v>
      </c>
      <c r="CA5" s="41">
        <v>3556523.68</v>
      </c>
      <c r="CB5" s="41">
        <v>443658</v>
      </c>
      <c r="CC5" s="41">
        <v>630361</v>
      </c>
      <c r="CD5" s="41">
        <v>373905</v>
      </c>
      <c r="CE5" s="41">
        <v>218796</v>
      </c>
      <c r="CF5" s="41">
        <v>394907</v>
      </c>
      <c r="CG5" s="41">
        <v>157079.82999999999</v>
      </c>
      <c r="CH5" s="39">
        <v>2018</v>
      </c>
      <c r="CI5" s="32">
        <v>417</v>
      </c>
      <c r="CJ5" s="43">
        <v>3509101.44</v>
      </c>
      <c r="CK5" s="43">
        <v>356681.75</v>
      </c>
      <c r="CL5" s="43">
        <v>607621.75</v>
      </c>
      <c r="CM5" s="43">
        <v>624028.78</v>
      </c>
      <c r="CN5" s="43">
        <v>236955.8</v>
      </c>
      <c r="CO5" s="43">
        <v>413496.7</v>
      </c>
      <c r="CP5" s="43">
        <v>174214.48</v>
      </c>
      <c r="CQ5" s="31">
        <v>2019</v>
      </c>
      <c r="CR5" s="32">
        <v>449</v>
      </c>
      <c r="CS5" s="32">
        <v>3859375.73</v>
      </c>
      <c r="CT5" s="32">
        <v>596690.64</v>
      </c>
      <c r="CU5" s="32">
        <v>548240.99</v>
      </c>
      <c r="CV5" s="32">
        <v>616718.39</v>
      </c>
      <c r="CW5" s="32">
        <v>242293.4</v>
      </c>
      <c r="CX5" s="32">
        <v>417849</v>
      </c>
      <c r="CY5" s="32">
        <v>176392.32000000001</v>
      </c>
      <c r="CZ5" s="56">
        <v>2020</v>
      </c>
      <c r="DA5" s="32">
        <v>456</v>
      </c>
      <c r="DB5" s="32">
        <v>3967462.8</v>
      </c>
      <c r="DC5" s="32">
        <v>637903.47</v>
      </c>
      <c r="DD5" s="32">
        <v>537812.71</v>
      </c>
      <c r="DE5" s="32">
        <v>734957.61</v>
      </c>
      <c r="DF5" s="32">
        <v>205236.89</v>
      </c>
      <c r="DG5" s="32">
        <v>493704.16</v>
      </c>
      <c r="DH5" s="32">
        <v>169144.79</v>
      </c>
      <c r="DI5" s="59">
        <v>2021</v>
      </c>
      <c r="DJ5" s="32">
        <v>410</v>
      </c>
      <c r="DK5" s="32">
        <v>4036545.03</v>
      </c>
      <c r="DL5" s="32">
        <v>654396.92000000004</v>
      </c>
      <c r="DM5" s="32">
        <v>523224.33</v>
      </c>
      <c r="DN5" s="32">
        <v>804264.88</v>
      </c>
      <c r="DO5" s="32">
        <v>234252.94</v>
      </c>
      <c r="DP5" s="32">
        <v>476722.23</v>
      </c>
      <c r="DQ5" s="32">
        <v>136182.85999999999</v>
      </c>
      <c r="DR5" s="68">
        <v>2022</v>
      </c>
      <c r="DS5" s="32">
        <v>408</v>
      </c>
      <c r="DT5" s="32">
        <v>4224413.9000000004</v>
      </c>
      <c r="DU5" s="32">
        <v>711985.23</v>
      </c>
      <c r="DV5" s="32">
        <v>511818.76</v>
      </c>
      <c r="DW5" s="32">
        <v>749745.03</v>
      </c>
      <c r="DX5" s="32">
        <v>262392.7</v>
      </c>
      <c r="DY5" s="32">
        <v>511085.92</v>
      </c>
      <c r="DZ5" s="32">
        <v>180079.1</v>
      </c>
    </row>
    <row r="6" spans="1:130" x14ac:dyDescent="0.3">
      <c r="A6" s="26">
        <v>70</v>
      </c>
      <c r="B6" s="40" t="s">
        <v>13</v>
      </c>
      <c r="C6" s="26">
        <v>2008</v>
      </c>
      <c r="D6" s="41">
        <v>629</v>
      </c>
      <c r="E6" s="26">
        <v>3967892.1900000004</v>
      </c>
      <c r="F6" s="26">
        <v>734856.82000000007</v>
      </c>
      <c r="G6" s="26">
        <v>1623602.51</v>
      </c>
      <c r="H6" s="26">
        <v>241472.01</v>
      </c>
      <c r="I6" s="26">
        <v>345418</v>
      </c>
      <c r="J6" s="26">
        <v>222650.86000000002</v>
      </c>
      <c r="K6" s="26">
        <v>2009</v>
      </c>
      <c r="L6" s="26">
        <v>625</v>
      </c>
      <c r="M6" s="26">
        <v>4397372.87</v>
      </c>
      <c r="N6" s="26">
        <v>527342.6</v>
      </c>
      <c r="O6" s="26">
        <v>1650532.03</v>
      </c>
      <c r="P6" s="26">
        <v>239827.78</v>
      </c>
      <c r="Q6" s="26">
        <v>344480.5</v>
      </c>
      <c r="R6" s="26">
        <v>225352.64</v>
      </c>
      <c r="S6" s="32">
        <v>2010</v>
      </c>
      <c r="T6" s="26">
        <v>632</v>
      </c>
      <c r="U6" s="26">
        <v>4557802.9400000004</v>
      </c>
      <c r="V6" s="26">
        <v>525557.59</v>
      </c>
      <c r="W6" s="26">
        <v>1868228.2699999998</v>
      </c>
      <c r="X6" s="26">
        <v>231601.48</v>
      </c>
      <c r="Y6" s="26">
        <v>388968</v>
      </c>
      <c r="Z6" s="26">
        <v>243982.39</v>
      </c>
      <c r="AA6" s="31">
        <v>2011</v>
      </c>
      <c r="AB6" s="34">
        <v>629</v>
      </c>
      <c r="AC6" s="34">
        <v>4925064.74</v>
      </c>
      <c r="AD6" s="34">
        <v>526665.93000000005</v>
      </c>
      <c r="AE6" s="34">
        <v>1686167.4500000002</v>
      </c>
      <c r="AF6" s="34">
        <v>249964.55000000002</v>
      </c>
      <c r="AG6" s="34">
        <v>447888.69</v>
      </c>
      <c r="AH6" s="34">
        <v>247211.95</v>
      </c>
      <c r="AI6" s="42">
        <v>2012</v>
      </c>
      <c r="AJ6" s="34">
        <v>655</v>
      </c>
      <c r="AK6" s="34">
        <v>4503144.0999999996</v>
      </c>
      <c r="AL6" s="34">
        <v>551092.75</v>
      </c>
      <c r="AM6" s="34">
        <v>1567588.63</v>
      </c>
      <c r="AN6" s="34">
        <v>245557.1</v>
      </c>
      <c r="AO6" s="34">
        <v>463438.81</v>
      </c>
      <c r="AP6" s="34">
        <v>283366.62</v>
      </c>
      <c r="AQ6" s="24">
        <v>2013</v>
      </c>
      <c r="AR6" s="41">
        <v>652</v>
      </c>
      <c r="AS6" s="41">
        <v>4433984.8600000003</v>
      </c>
      <c r="AT6" s="41">
        <v>677668.10000000009</v>
      </c>
      <c r="AU6" s="41">
        <v>1569910.2100000002</v>
      </c>
      <c r="AV6" s="41">
        <v>235228.28000000003</v>
      </c>
      <c r="AW6" s="41">
        <v>542305.89</v>
      </c>
      <c r="AX6" s="41">
        <v>336285.91000000003</v>
      </c>
      <c r="AY6" s="25">
        <v>2014</v>
      </c>
      <c r="AZ6" s="41">
        <v>692</v>
      </c>
      <c r="BA6" s="41">
        <v>4293533.3499999996</v>
      </c>
      <c r="BB6" s="41">
        <v>593585.01</v>
      </c>
      <c r="BC6" s="41">
        <v>1866306.3699999999</v>
      </c>
      <c r="BD6" s="41">
        <v>237670.78000000003</v>
      </c>
      <c r="BE6" s="41">
        <v>436552.5</v>
      </c>
      <c r="BF6" s="41">
        <v>323550.83999999997</v>
      </c>
      <c r="BG6" s="27">
        <v>2015</v>
      </c>
      <c r="BH6" s="41">
        <v>723</v>
      </c>
      <c r="BI6" s="41">
        <v>4354498.24</v>
      </c>
      <c r="BJ6" s="41">
        <v>694201.16</v>
      </c>
      <c r="BK6" s="41">
        <v>660121.89</v>
      </c>
      <c r="BL6" s="41">
        <v>1105356.31</v>
      </c>
      <c r="BM6" s="41">
        <v>228774.59000000003</v>
      </c>
      <c r="BN6" s="41">
        <v>1201890.06</v>
      </c>
      <c r="BO6" s="41">
        <v>469525.87</v>
      </c>
      <c r="BP6" s="37">
        <v>2016</v>
      </c>
      <c r="BQ6" s="41">
        <v>744</v>
      </c>
      <c r="BR6" s="41">
        <v>4259819.0599999996</v>
      </c>
      <c r="BS6" s="41">
        <v>754201.7</v>
      </c>
      <c r="BT6" s="41">
        <v>763084.51</v>
      </c>
      <c r="BU6" s="41">
        <v>1217222.9500000002</v>
      </c>
      <c r="BV6" s="41">
        <v>226667.78</v>
      </c>
      <c r="BW6" s="41">
        <v>581059.74</v>
      </c>
      <c r="BX6" s="41">
        <v>461664.64</v>
      </c>
      <c r="BY6" s="38">
        <v>2017</v>
      </c>
      <c r="BZ6" s="41">
        <v>749</v>
      </c>
      <c r="CA6" s="41">
        <v>4211548.6900000004</v>
      </c>
      <c r="CB6" s="41">
        <v>811027.98</v>
      </c>
      <c r="CC6" s="41">
        <v>747534.66</v>
      </c>
      <c r="CD6" s="41">
        <v>1374663.94</v>
      </c>
      <c r="CE6" s="41">
        <v>265190.37</v>
      </c>
      <c r="CF6" s="41">
        <v>510569.35</v>
      </c>
      <c r="CG6" s="41">
        <v>539231.91</v>
      </c>
      <c r="CH6" s="39">
        <v>2018</v>
      </c>
      <c r="CI6" s="32">
        <v>733</v>
      </c>
      <c r="CJ6" s="43">
        <v>4178318.45</v>
      </c>
      <c r="CK6" s="43">
        <v>711312.88</v>
      </c>
      <c r="CL6" s="43">
        <v>783952.79</v>
      </c>
      <c r="CM6" s="43">
        <v>1562039.6</v>
      </c>
      <c r="CN6" s="43">
        <v>287667.19</v>
      </c>
      <c r="CO6" s="43">
        <v>469242.75</v>
      </c>
      <c r="CP6" s="43">
        <v>544778.37</v>
      </c>
      <c r="CQ6" s="31">
        <v>2019</v>
      </c>
      <c r="CR6" s="32">
        <v>750</v>
      </c>
      <c r="CS6" s="32">
        <v>4573925.75</v>
      </c>
      <c r="CT6" s="32">
        <v>837964.41</v>
      </c>
      <c r="CU6" s="32">
        <v>921026.55</v>
      </c>
      <c r="CV6" s="32">
        <v>1426256.96</v>
      </c>
      <c r="CW6" s="32">
        <v>252000.13</v>
      </c>
      <c r="CX6" s="32">
        <v>873236.41</v>
      </c>
      <c r="CY6" s="32">
        <v>660564.43999999994</v>
      </c>
      <c r="CZ6" s="56">
        <v>2020</v>
      </c>
      <c r="DA6" s="32">
        <v>753</v>
      </c>
      <c r="DB6" s="32">
        <v>4781520.79</v>
      </c>
      <c r="DC6" s="32">
        <v>898721.25</v>
      </c>
      <c r="DD6" s="32">
        <v>802739.75</v>
      </c>
      <c r="DE6" s="32">
        <v>1685124.12</v>
      </c>
      <c r="DF6" s="32">
        <v>230456.88</v>
      </c>
      <c r="DG6" s="32">
        <v>443129.64</v>
      </c>
      <c r="DH6" s="32">
        <v>716421.44</v>
      </c>
      <c r="DI6" s="59">
        <v>2021</v>
      </c>
      <c r="DJ6" s="32">
        <v>696</v>
      </c>
      <c r="DK6" s="32">
        <v>4956397.67</v>
      </c>
      <c r="DL6" s="32">
        <v>724594.5</v>
      </c>
      <c r="DM6" s="32">
        <v>806362.25</v>
      </c>
      <c r="DN6" s="32">
        <v>1722076.68</v>
      </c>
      <c r="DO6" s="32">
        <v>222379.63</v>
      </c>
      <c r="DP6" s="32">
        <v>1026480.71</v>
      </c>
      <c r="DQ6" s="32">
        <v>719352.65</v>
      </c>
      <c r="DR6" s="68">
        <v>2022</v>
      </c>
      <c r="DS6" s="32">
        <v>722</v>
      </c>
      <c r="DT6" s="32">
        <v>5550505.6200000001</v>
      </c>
      <c r="DU6" s="32">
        <v>828923.77</v>
      </c>
      <c r="DV6" s="32">
        <v>985525.1</v>
      </c>
      <c r="DW6" s="32">
        <v>1456743.49</v>
      </c>
      <c r="DX6" s="32">
        <v>368634.87</v>
      </c>
      <c r="DY6" s="32">
        <v>425522.32</v>
      </c>
      <c r="DZ6" s="32">
        <v>739714.95</v>
      </c>
    </row>
    <row r="7" spans="1:130" x14ac:dyDescent="0.3">
      <c r="A7" s="26">
        <v>84</v>
      </c>
      <c r="B7" s="40" t="s">
        <v>14</v>
      </c>
      <c r="C7" s="26">
        <v>2008</v>
      </c>
      <c r="D7" s="41">
        <v>286</v>
      </c>
      <c r="E7" s="26">
        <v>2166981.16</v>
      </c>
      <c r="F7" s="26">
        <v>275550.40000000002</v>
      </c>
      <c r="G7" s="26">
        <v>859818.24000000011</v>
      </c>
      <c r="H7" s="26">
        <v>226519.09999999998</v>
      </c>
      <c r="I7" s="26">
        <v>0</v>
      </c>
      <c r="J7" s="26">
        <v>127255.77</v>
      </c>
      <c r="K7" s="26">
        <v>2009</v>
      </c>
      <c r="L7" s="26">
        <v>270</v>
      </c>
      <c r="M7" s="26">
        <v>2146670.44</v>
      </c>
      <c r="N7" s="26">
        <v>275982.21000000002</v>
      </c>
      <c r="O7" s="26">
        <v>836963.71000000008</v>
      </c>
      <c r="P7" s="26">
        <v>220911.51</v>
      </c>
      <c r="Q7" s="26">
        <v>0</v>
      </c>
      <c r="R7" s="26">
        <v>138725.91</v>
      </c>
      <c r="S7" s="32">
        <v>2010</v>
      </c>
      <c r="T7" s="26">
        <v>272</v>
      </c>
      <c r="U7" s="26">
        <v>2054994.32</v>
      </c>
      <c r="V7" s="26">
        <v>399353.97000000003</v>
      </c>
      <c r="W7" s="26">
        <v>833063.14999999991</v>
      </c>
      <c r="X7" s="26">
        <v>224294.42</v>
      </c>
      <c r="Y7" s="26">
        <v>0</v>
      </c>
      <c r="Z7" s="26">
        <v>156785.72</v>
      </c>
      <c r="AA7" s="31">
        <v>2011</v>
      </c>
      <c r="AB7" s="34">
        <v>250</v>
      </c>
      <c r="AC7" s="34">
        <v>1938482.6300000001</v>
      </c>
      <c r="AD7" s="34">
        <v>212530.46000000002</v>
      </c>
      <c r="AE7" s="34">
        <v>897962.62</v>
      </c>
      <c r="AF7" s="34">
        <v>254332.23</v>
      </c>
      <c r="AG7" s="34">
        <v>0</v>
      </c>
      <c r="AH7" s="34">
        <v>154769.87</v>
      </c>
      <c r="AI7" s="42">
        <v>2012</v>
      </c>
      <c r="AJ7" s="34">
        <v>240</v>
      </c>
      <c r="AK7" s="34">
        <v>1608496.19</v>
      </c>
      <c r="AL7" s="34">
        <v>181990.78</v>
      </c>
      <c r="AM7" s="34">
        <v>871830.70000000007</v>
      </c>
      <c r="AN7" s="34">
        <v>215530.86000000002</v>
      </c>
      <c r="AO7" s="34">
        <v>0</v>
      </c>
      <c r="AP7" s="34">
        <v>139027.44</v>
      </c>
      <c r="AQ7" s="24">
        <v>2013</v>
      </c>
      <c r="AR7" s="41">
        <v>226</v>
      </c>
      <c r="AS7" s="41">
        <v>1605708.96</v>
      </c>
      <c r="AT7" s="41">
        <v>206295.75</v>
      </c>
      <c r="AU7" s="41">
        <v>861541.45000000007</v>
      </c>
      <c r="AV7" s="41">
        <v>320642.90999999997</v>
      </c>
      <c r="AW7" s="41">
        <v>0</v>
      </c>
      <c r="AX7" s="41">
        <v>146696.26999999999</v>
      </c>
      <c r="AY7" s="25">
        <v>2014</v>
      </c>
      <c r="AZ7" s="41">
        <v>221</v>
      </c>
      <c r="BA7" s="41">
        <v>1641861.77</v>
      </c>
      <c r="BB7" s="41">
        <v>211176.71000000002</v>
      </c>
      <c r="BC7" s="41">
        <v>841857.6</v>
      </c>
      <c r="BD7" s="41">
        <v>207129.31999999998</v>
      </c>
      <c r="BE7" s="41">
        <v>0</v>
      </c>
      <c r="BF7" s="41">
        <v>140709.73000000001</v>
      </c>
      <c r="BG7" s="27">
        <v>2015</v>
      </c>
      <c r="BH7" s="41">
        <v>220</v>
      </c>
      <c r="BI7" s="41">
        <v>1807071.11</v>
      </c>
      <c r="BJ7" s="41">
        <v>215117.35</v>
      </c>
      <c r="BK7" s="41">
        <v>425628.54000000004</v>
      </c>
      <c r="BL7" s="41">
        <v>474188.30000000005</v>
      </c>
      <c r="BM7" s="41">
        <v>216108.14</v>
      </c>
      <c r="BN7" s="41">
        <v>0</v>
      </c>
      <c r="BO7" s="41">
        <v>143972.29</v>
      </c>
      <c r="BP7" s="37">
        <v>2016</v>
      </c>
      <c r="BQ7" s="41">
        <v>223</v>
      </c>
      <c r="BR7" s="41">
        <v>1806927.88</v>
      </c>
      <c r="BS7" s="41">
        <v>170624.83000000002</v>
      </c>
      <c r="BT7" s="41">
        <v>405181.41</v>
      </c>
      <c r="BU7" s="41">
        <v>437507.98000000004</v>
      </c>
      <c r="BV7" s="41">
        <v>354886.23</v>
      </c>
      <c r="BW7" s="41">
        <v>162684.4</v>
      </c>
      <c r="BX7" s="41">
        <v>163113.66</v>
      </c>
      <c r="BY7" s="38">
        <v>2017</v>
      </c>
      <c r="BZ7" s="41">
        <v>220</v>
      </c>
      <c r="CA7" s="41">
        <v>1749262.18</v>
      </c>
      <c r="CB7" s="41">
        <v>229167.76</v>
      </c>
      <c r="CC7" s="41">
        <v>412934.25</v>
      </c>
      <c r="CD7" s="41">
        <v>437174.42</v>
      </c>
      <c r="CE7" s="41">
        <v>233040.12</v>
      </c>
      <c r="CF7" s="41">
        <v>209382.5</v>
      </c>
      <c r="CG7" s="41">
        <v>158203.31</v>
      </c>
      <c r="CH7" s="39">
        <v>2018</v>
      </c>
      <c r="CI7" s="32">
        <v>219</v>
      </c>
      <c r="CJ7" s="43">
        <v>1731407.57</v>
      </c>
      <c r="CK7" s="43">
        <v>223417.02</v>
      </c>
      <c r="CL7" s="43">
        <v>454989.52</v>
      </c>
      <c r="CM7" s="43">
        <v>524144.38</v>
      </c>
      <c r="CN7" s="43">
        <v>242618.66</v>
      </c>
      <c r="CO7" s="43">
        <v>234552.7</v>
      </c>
      <c r="CP7" s="43">
        <v>158534.06</v>
      </c>
      <c r="CQ7" s="31">
        <v>2019</v>
      </c>
      <c r="CR7" s="32">
        <v>223</v>
      </c>
      <c r="CS7" s="32">
        <v>1687675.82</v>
      </c>
      <c r="CT7" s="32">
        <v>244134.34</v>
      </c>
      <c r="CU7" s="32">
        <v>411002.76</v>
      </c>
      <c r="CV7" s="32">
        <v>578439.43000000005</v>
      </c>
      <c r="CW7" s="32">
        <v>204943.85</v>
      </c>
      <c r="CX7" s="32">
        <v>258478.19</v>
      </c>
      <c r="CY7" s="32">
        <v>163031.75</v>
      </c>
      <c r="CZ7" s="56">
        <v>2020</v>
      </c>
      <c r="DA7" s="32">
        <v>234</v>
      </c>
      <c r="DB7" s="32">
        <v>1819498.14</v>
      </c>
      <c r="DC7" s="32">
        <v>245575.34</v>
      </c>
      <c r="DD7" s="32">
        <v>421839</v>
      </c>
      <c r="DE7" s="32">
        <v>501027.43</v>
      </c>
      <c r="DF7" s="32">
        <v>370568.82</v>
      </c>
      <c r="DG7" s="32">
        <v>284374.3</v>
      </c>
      <c r="DH7" s="32">
        <v>169950.31</v>
      </c>
      <c r="DI7" s="59">
        <v>2021</v>
      </c>
      <c r="DJ7" s="32">
        <v>222</v>
      </c>
      <c r="DK7" s="32">
        <v>1898624.45</v>
      </c>
      <c r="DL7" s="32">
        <v>300178.05</v>
      </c>
      <c r="DM7" s="32">
        <v>441734.72</v>
      </c>
      <c r="DN7" s="32">
        <v>467461.02</v>
      </c>
      <c r="DO7" s="32">
        <v>192826.79</v>
      </c>
      <c r="DP7" s="32">
        <v>326482.3</v>
      </c>
      <c r="DQ7" s="32">
        <v>176462.82</v>
      </c>
      <c r="DR7" s="68">
        <v>2022</v>
      </c>
      <c r="DS7" s="32">
        <v>240</v>
      </c>
      <c r="DT7" s="32">
        <v>2033650.59</v>
      </c>
      <c r="DU7" s="32">
        <v>406828.54</v>
      </c>
      <c r="DV7" s="32">
        <v>455254.43</v>
      </c>
      <c r="DW7" s="32">
        <v>543134.71999999997</v>
      </c>
      <c r="DX7" s="32">
        <v>218772.97</v>
      </c>
      <c r="DY7" s="32">
        <v>348962.79</v>
      </c>
      <c r="DZ7" s="32">
        <v>204186.64</v>
      </c>
    </row>
    <row r="8" spans="1:130" x14ac:dyDescent="0.3">
      <c r="A8" s="26">
        <v>91</v>
      </c>
      <c r="B8" s="40" t="s">
        <v>15</v>
      </c>
      <c r="C8" s="26">
        <v>2008</v>
      </c>
      <c r="D8" s="41">
        <v>597</v>
      </c>
      <c r="E8" s="26">
        <v>3833530.2</v>
      </c>
      <c r="F8" s="26">
        <v>470889.16000000003</v>
      </c>
      <c r="G8" s="26">
        <v>1575903.5599999998</v>
      </c>
      <c r="H8" s="26">
        <v>413109.4</v>
      </c>
      <c r="I8" s="26">
        <v>471957.5</v>
      </c>
      <c r="J8" s="26">
        <v>300748.3</v>
      </c>
      <c r="K8" s="26">
        <v>2009</v>
      </c>
      <c r="L8" s="26">
        <v>597</v>
      </c>
      <c r="M8" s="26">
        <v>4077437.5</v>
      </c>
      <c r="N8" s="26">
        <v>520658.61</v>
      </c>
      <c r="O8" s="26">
        <v>1766586.0999999999</v>
      </c>
      <c r="P8" s="26">
        <v>287978.47000000003</v>
      </c>
      <c r="Q8" s="26">
        <v>474657.5</v>
      </c>
      <c r="R8" s="26">
        <v>301645.43</v>
      </c>
      <c r="S8" s="32">
        <v>2010</v>
      </c>
      <c r="T8" s="26">
        <v>593</v>
      </c>
      <c r="U8" s="26">
        <v>4212175.26</v>
      </c>
      <c r="V8" s="26">
        <v>513013.54</v>
      </c>
      <c r="W8" s="26">
        <v>2160906.0499999998</v>
      </c>
      <c r="X8" s="26">
        <v>274612.08</v>
      </c>
      <c r="Y8" s="26">
        <v>545845</v>
      </c>
      <c r="Z8" s="26">
        <v>327867.99000000005</v>
      </c>
      <c r="AA8" s="31">
        <v>2011</v>
      </c>
      <c r="AB8" s="34">
        <v>602</v>
      </c>
      <c r="AC8" s="34">
        <v>4341776.1899999995</v>
      </c>
      <c r="AD8" s="34">
        <v>510135.77</v>
      </c>
      <c r="AE8" s="34">
        <v>1793261.9400000002</v>
      </c>
      <c r="AF8" s="34">
        <v>451850.64</v>
      </c>
      <c r="AG8" s="34">
        <v>591458.34</v>
      </c>
      <c r="AH8" s="34">
        <v>336252.56</v>
      </c>
      <c r="AI8" s="42">
        <v>2012</v>
      </c>
      <c r="AJ8" s="34">
        <v>604</v>
      </c>
      <c r="AK8" s="34">
        <v>3754712.53</v>
      </c>
      <c r="AL8" s="34">
        <v>477674.53</v>
      </c>
      <c r="AM8" s="34">
        <v>1927683.2700000003</v>
      </c>
      <c r="AN8" s="34">
        <v>396661.49</v>
      </c>
      <c r="AO8" s="34">
        <v>833559.41999999993</v>
      </c>
      <c r="AP8" s="34">
        <v>351888.94</v>
      </c>
      <c r="AQ8" s="24">
        <v>2013</v>
      </c>
      <c r="AR8" s="41">
        <v>604</v>
      </c>
      <c r="AS8" s="41">
        <v>3747328.2600000002</v>
      </c>
      <c r="AT8" s="41">
        <v>436245.59</v>
      </c>
      <c r="AU8" s="41">
        <v>1884566.0599999998</v>
      </c>
      <c r="AV8" s="41">
        <v>339918.69</v>
      </c>
      <c r="AW8" s="41">
        <v>966584.83000000007</v>
      </c>
      <c r="AX8" s="41">
        <v>368642.92000000004</v>
      </c>
      <c r="AY8" s="25">
        <v>2014</v>
      </c>
      <c r="AZ8" s="41">
        <v>580</v>
      </c>
      <c r="BA8" s="41">
        <v>3761468.8200000003</v>
      </c>
      <c r="BB8" s="41">
        <v>489505.17000000004</v>
      </c>
      <c r="BC8" s="41">
        <v>2126686.14</v>
      </c>
      <c r="BD8" s="41">
        <v>447818.23000000004</v>
      </c>
      <c r="BE8" s="41">
        <v>651063.14</v>
      </c>
      <c r="BF8" s="41">
        <v>373747.19</v>
      </c>
      <c r="BG8" s="27">
        <v>2015</v>
      </c>
      <c r="BH8" s="41">
        <v>613</v>
      </c>
      <c r="BI8" s="41">
        <v>4035387.7100000004</v>
      </c>
      <c r="BJ8" s="41">
        <v>449266.26</v>
      </c>
      <c r="BK8" s="41">
        <v>753114.07000000007</v>
      </c>
      <c r="BL8" s="41">
        <v>1291940.3099999998</v>
      </c>
      <c r="BM8" s="41">
        <v>403438.09</v>
      </c>
      <c r="BN8" s="41">
        <v>660388.69999999995</v>
      </c>
      <c r="BO8" s="41">
        <v>377208</v>
      </c>
      <c r="BP8" s="37">
        <v>2016</v>
      </c>
      <c r="BQ8" s="41">
        <v>570</v>
      </c>
      <c r="BR8" s="41">
        <v>3891973.3899999997</v>
      </c>
      <c r="BS8" s="41">
        <v>434241.84</v>
      </c>
      <c r="BT8" s="41">
        <v>744077.41</v>
      </c>
      <c r="BU8" s="41">
        <v>1741585.99</v>
      </c>
      <c r="BV8" s="41">
        <v>324922.14</v>
      </c>
      <c r="BW8" s="41">
        <v>671553.21</v>
      </c>
      <c r="BX8" s="41">
        <v>361426.17</v>
      </c>
      <c r="BY8" s="38">
        <v>2017</v>
      </c>
      <c r="BZ8" s="41">
        <v>569</v>
      </c>
      <c r="CA8" s="41">
        <v>4021816.21</v>
      </c>
      <c r="CB8" s="41">
        <v>467437.95</v>
      </c>
      <c r="CC8" s="41">
        <v>728340.74</v>
      </c>
      <c r="CD8" s="41">
        <v>1050505.69</v>
      </c>
      <c r="CE8" s="41">
        <v>464789.98</v>
      </c>
      <c r="CF8" s="41">
        <v>1051892.18</v>
      </c>
      <c r="CG8" s="41">
        <v>379177.53</v>
      </c>
      <c r="CH8" s="39">
        <v>2018</v>
      </c>
      <c r="CI8" s="32">
        <v>554</v>
      </c>
      <c r="CJ8" s="43">
        <v>4157245.1</v>
      </c>
      <c r="CK8" s="43">
        <v>488147.34</v>
      </c>
      <c r="CL8" s="43">
        <v>778906.07</v>
      </c>
      <c r="CM8" s="43">
        <v>1213330.4099999999</v>
      </c>
      <c r="CN8" s="43">
        <v>354808.8</v>
      </c>
      <c r="CO8" s="43">
        <v>580124.29</v>
      </c>
      <c r="CP8" s="43">
        <v>364571.98</v>
      </c>
      <c r="CQ8" s="31">
        <v>2019</v>
      </c>
      <c r="CR8" s="32">
        <v>569</v>
      </c>
      <c r="CS8" s="32">
        <v>4242835.42</v>
      </c>
      <c r="CT8" s="32">
        <v>500302.24</v>
      </c>
      <c r="CU8" s="32">
        <v>784053.44</v>
      </c>
      <c r="CV8" s="32">
        <v>1160250.8</v>
      </c>
      <c r="CW8" s="32">
        <v>365731.75</v>
      </c>
      <c r="CX8" s="32">
        <v>1458297.16</v>
      </c>
      <c r="CY8" s="32">
        <v>400766.36</v>
      </c>
      <c r="CZ8" s="56">
        <v>2020</v>
      </c>
      <c r="DA8" s="32">
        <v>549</v>
      </c>
      <c r="DB8" s="32">
        <v>4210811.5</v>
      </c>
      <c r="DC8" s="32">
        <v>501260.45</v>
      </c>
      <c r="DD8" s="32">
        <v>874722.07</v>
      </c>
      <c r="DE8" s="32">
        <v>1135391.23</v>
      </c>
      <c r="DF8" s="32">
        <v>394186.3</v>
      </c>
      <c r="DG8" s="32">
        <v>1765654.77</v>
      </c>
      <c r="DH8" s="32">
        <v>498521.51</v>
      </c>
      <c r="DI8" s="59">
        <v>2021</v>
      </c>
      <c r="DJ8" s="32">
        <v>533</v>
      </c>
      <c r="DK8" s="32">
        <v>4531126.8899999997</v>
      </c>
      <c r="DL8" s="32">
        <v>448422.88</v>
      </c>
      <c r="DM8" s="32">
        <v>800960.61</v>
      </c>
      <c r="DN8" s="32">
        <v>1227637.49</v>
      </c>
      <c r="DO8" s="32">
        <v>267997.34000000003</v>
      </c>
      <c r="DP8" s="32">
        <v>1093982.93</v>
      </c>
      <c r="DQ8" s="32">
        <v>400919.89</v>
      </c>
      <c r="DR8" s="68">
        <v>2022</v>
      </c>
      <c r="DS8" s="32">
        <v>525</v>
      </c>
      <c r="DT8" s="32">
        <v>4760667.93</v>
      </c>
      <c r="DU8" s="32">
        <v>633876.26</v>
      </c>
      <c r="DV8" s="32">
        <v>842967.8</v>
      </c>
      <c r="DW8" s="32">
        <v>1441378.22</v>
      </c>
      <c r="DX8" s="32">
        <v>520478.99</v>
      </c>
      <c r="DY8" s="32">
        <v>916678.38</v>
      </c>
      <c r="DZ8" s="32">
        <v>486267.94</v>
      </c>
    </row>
    <row r="9" spans="1:130" x14ac:dyDescent="0.3">
      <c r="A9" s="26">
        <v>105</v>
      </c>
      <c r="B9" s="40" t="s">
        <v>16</v>
      </c>
      <c r="C9" s="26">
        <v>2008</v>
      </c>
      <c r="D9" s="41">
        <v>481</v>
      </c>
      <c r="E9" s="26">
        <v>3082551.95</v>
      </c>
      <c r="F9" s="26">
        <v>418146.74</v>
      </c>
      <c r="G9" s="26">
        <v>1230725.95</v>
      </c>
      <c r="H9" s="26">
        <v>317804.02</v>
      </c>
      <c r="I9" s="26">
        <v>487351.26</v>
      </c>
      <c r="J9" s="26">
        <v>235533.29</v>
      </c>
      <c r="K9" s="26">
        <v>2009</v>
      </c>
      <c r="L9" s="26">
        <v>491</v>
      </c>
      <c r="M9" s="26">
        <v>3384331.8000000003</v>
      </c>
      <c r="N9" s="26">
        <v>383424.7</v>
      </c>
      <c r="O9" s="26">
        <v>1060060.0899999999</v>
      </c>
      <c r="P9" s="26">
        <v>316221.88</v>
      </c>
      <c r="Q9" s="26">
        <v>444510</v>
      </c>
      <c r="R9" s="26">
        <v>232123.68</v>
      </c>
      <c r="S9" s="32">
        <v>2010</v>
      </c>
      <c r="T9" s="26">
        <v>488</v>
      </c>
      <c r="U9" s="26">
        <v>3424075.09</v>
      </c>
      <c r="V9" s="26">
        <v>409629.05</v>
      </c>
      <c r="W9" s="26">
        <v>1114393.78</v>
      </c>
      <c r="X9" s="26">
        <v>317545.76999999996</v>
      </c>
      <c r="Y9" s="26">
        <v>449010</v>
      </c>
      <c r="Z9" s="26">
        <v>260888.37</v>
      </c>
      <c r="AA9" s="31">
        <v>2011</v>
      </c>
      <c r="AB9" s="34">
        <v>475</v>
      </c>
      <c r="AC9" s="34">
        <v>3444089.7199999997</v>
      </c>
      <c r="AD9" s="34">
        <v>429324.21</v>
      </c>
      <c r="AE9" s="34">
        <v>1297353.8699999999</v>
      </c>
      <c r="AF9" s="34">
        <v>336031.8</v>
      </c>
      <c r="AG9" s="34">
        <v>452197.5</v>
      </c>
      <c r="AH9" s="34">
        <v>249708.89</v>
      </c>
      <c r="AI9" s="42">
        <v>2012</v>
      </c>
      <c r="AJ9" s="34">
        <v>474</v>
      </c>
      <c r="AK9" s="34">
        <v>3275964.9600000004</v>
      </c>
      <c r="AL9" s="34">
        <v>404140.37</v>
      </c>
      <c r="AM9" s="34">
        <v>1138690.76</v>
      </c>
      <c r="AN9" s="34">
        <v>341246.78</v>
      </c>
      <c r="AO9" s="34">
        <v>449822.5</v>
      </c>
      <c r="AP9" s="34">
        <v>254616.88</v>
      </c>
      <c r="AQ9" s="24">
        <v>2013</v>
      </c>
      <c r="AR9" s="41">
        <v>464</v>
      </c>
      <c r="AS9" s="41">
        <v>3264318.3099999996</v>
      </c>
      <c r="AT9" s="41">
        <v>379596.41</v>
      </c>
      <c r="AU9" s="41">
        <v>1102637.1600000001</v>
      </c>
      <c r="AV9" s="41">
        <v>361714.63999999996</v>
      </c>
      <c r="AW9" s="41">
        <v>511785.31</v>
      </c>
      <c r="AX9" s="41">
        <v>242541.27000000002</v>
      </c>
      <c r="AY9" s="25">
        <v>2014</v>
      </c>
      <c r="AZ9" s="41">
        <v>464</v>
      </c>
      <c r="BA9" s="41">
        <v>3378835.9499999997</v>
      </c>
      <c r="BB9" s="41">
        <v>375338.95</v>
      </c>
      <c r="BC9" s="41">
        <v>1053931.8900000001</v>
      </c>
      <c r="BD9" s="41">
        <v>382468.2</v>
      </c>
      <c r="BE9" s="41">
        <v>518506.36</v>
      </c>
      <c r="BF9" s="41">
        <v>241322.69</v>
      </c>
      <c r="BG9" s="27">
        <v>2015</v>
      </c>
      <c r="BH9" s="41">
        <v>465</v>
      </c>
      <c r="BI9" s="41">
        <v>3447030.97</v>
      </c>
      <c r="BJ9" s="41">
        <v>402786.11</v>
      </c>
      <c r="BK9" s="41">
        <v>480498.91000000003</v>
      </c>
      <c r="BL9" s="41">
        <v>703188.56</v>
      </c>
      <c r="BM9" s="41">
        <v>396368.94000000006</v>
      </c>
      <c r="BN9" s="41">
        <v>457677.5</v>
      </c>
      <c r="BO9" s="41">
        <v>248161.58</v>
      </c>
      <c r="BP9" s="37">
        <v>2016</v>
      </c>
      <c r="BQ9" s="41">
        <v>458</v>
      </c>
      <c r="BR9" s="41">
        <v>3367749.2300000004</v>
      </c>
      <c r="BS9" s="41">
        <v>442598.5</v>
      </c>
      <c r="BT9" s="41">
        <v>486003.05000000005</v>
      </c>
      <c r="BU9" s="41">
        <v>763917.92</v>
      </c>
      <c r="BV9" s="41">
        <v>401083.67</v>
      </c>
      <c r="BW9" s="41">
        <v>521967.5</v>
      </c>
      <c r="BX9" s="41">
        <v>232105.75000000003</v>
      </c>
      <c r="BY9" s="38">
        <v>2017</v>
      </c>
      <c r="BZ9" s="41">
        <v>462</v>
      </c>
      <c r="CA9" s="41">
        <v>3428827.75</v>
      </c>
      <c r="CB9" s="41">
        <v>432714.06</v>
      </c>
      <c r="CC9" s="41">
        <v>494128.32</v>
      </c>
      <c r="CD9" s="41">
        <v>783542.38</v>
      </c>
      <c r="CE9" s="41">
        <v>411879.24</v>
      </c>
      <c r="CF9" s="41">
        <v>535238.99</v>
      </c>
      <c r="CG9" s="41">
        <v>213275.59</v>
      </c>
      <c r="CH9" s="39">
        <v>2018</v>
      </c>
      <c r="CI9" s="32">
        <v>454</v>
      </c>
      <c r="CJ9" s="43">
        <v>3379471.75</v>
      </c>
      <c r="CK9" s="43">
        <v>412091.46</v>
      </c>
      <c r="CL9" s="43">
        <v>535999.4</v>
      </c>
      <c r="CM9" s="43">
        <v>883700.57</v>
      </c>
      <c r="CN9" s="43">
        <v>419714.38</v>
      </c>
      <c r="CO9" s="43">
        <v>568258.37</v>
      </c>
      <c r="CP9" s="43">
        <v>207233.46</v>
      </c>
      <c r="CQ9" s="31">
        <v>2019</v>
      </c>
      <c r="CR9" s="32">
        <v>452</v>
      </c>
      <c r="CS9" s="32">
        <v>3647329.7</v>
      </c>
      <c r="CT9" s="32">
        <v>496836.49</v>
      </c>
      <c r="CU9" s="32">
        <v>482656.49</v>
      </c>
      <c r="CV9" s="32">
        <v>805753.76</v>
      </c>
      <c r="CW9" s="32">
        <v>402405.98</v>
      </c>
      <c r="CX9" s="32">
        <v>115421.48</v>
      </c>
      <c r="CY9" s="32">
        <v>215999.29</v>
      </c>
      <c r="CZ9" s="56">
        <v>2020</v>
      </c>
      <c r="DA9" s="32">
        <v>440</v>
      </c>
      <c r="DB9" s="32">
        <v>3474067.73</v>
      </c>
      <c r="DC9" s="32">
        <v>426721.79</v>
      </c>
      <c r="DD9" s="32">
        <v>561524.43000000005</v>
      </c>
      <c r="DE9" s="32">
        <v>694636.73</v>
      </c>
      <c r="DF9" s="32">
        <v>363358.21</v>
      </c>
      <c r="DG9" s="32">
        <v>235790.05</v>
      </c>
      <c r="DH9" s="32">
        <v>264715.19</v>
      </c>
      <c r="DI9" s="59">
        <v>2021</v>
      </c>
      <c r="DJ9" s="32">
        <v>438</v>
      </c>
      <c r="DK9" s="32">
        <v>3701741.38</v>
      </c>
      <c r="DL9" s="32">
        <v>436248.71</v>
      </c>
      <c r="DM9" s="32">
        <v>503816.46</v>
      </c>
      <c r="DN9" s="32">
        <v>787122.47</v>
      </c>
      <c r="DO9" s="32">
        <v>373966.98</v>
      </c>
      <c r="DP9" s="32">
        <v>267355.63</v>
      </c>
      <c r="DQ9" s="32">
        <v>234469.71</v>
      </c>
      <c r="DR9" s="68">
        <v>2022</v>
      </c>
      <c r="DS9" s="32">
        <v>453</v>
      </c>
      <c r="DT9" s="32">
        <v>4209625.49</v>
      </c>
      <c r="DU9" s="32">
        <v>395243.64</v>
      </c>
      <c r="DV9" s="32">
        <v>486507.98</v>
      </c>
      <c r="DW9" s="32">
        <v>761124</v>
      </c>
      <c r="DX9" s="32">
        <v>445826.16</v>
      </c>
      <c r="DY9" s="32">
        <v>88494.03</v>
      </c>
      <c r="DZ9" s="32">
        <v>270894</v>
      </c>
    </row>
    <row r="10" spans="1:130" x14ac:dyDescent="0.3">
      <c r="A10" s="26">
        <v>112</v>
      </c>
      <c r="B10" s="40" t="s">
        <v>17</v>
      </c>
      <c r="C10" s="26">
        <v>2008</v>
      </c>
      <c r="D10" s="41">
        <v>1517</v>
      </c>
      <c r="E10" s="26">
        <v>10223917.98</v>
      </c>
      <c r="F10" s="26">
        <v>1649146.05</v>
      </c>
      <c r="G10" s="26">
        <v>3037165.59</v>
      </c>
      <c r="H10" s="26">
        <v>429821.37</v>
      </c>
      <c r="I10" s="26">
        <v>811228.22</v>
      </c>
      <c r="J10" s="26">
        <v>685492.45000000007</v>
      </c>
      <c r="K10" s="26">
        <v>2009</v>
      </c>
      <c r="L10" s="26">
        <v>1482</v>
      </c>
      <c r="M10" s="26">
        <v>11274354.149999999</v>
      </c>
      <c r="N10" s="26">
        <v>1819628.86</v>
      </c>
      <c r="O10" s="26">
        <v>3256737.95</v>
      </c>
      <c r="P10" s="26">
        <v>439977.55</v>
      </c>
      <c r="Q10" s="26">
        <v>795188.36</v>
      </c>
      <c r="R10" s="26">
        <v>652187.93000000005</v>
      </c>
      <c r="S10" s="32">
        <v>2010</v>
      </c>
      <c r="T10" s="26">
        <v>1458</v>
      </c>
      <c r="U10" s="26">
        <v>10342342.110000001</v>
      </c>
      <c r="V10" s="26">
        <v>2118394.7399999998</v>
      </c>
      <c r="W10" s="26">
        <v>3126938.1800000006</v>
      </c>
      <c r="X10" s="26">
        <v>469558.54000000004</v>
      </c>
      <c r="Y10" s="26">
        <v>983392.18</v>
      </c>
      <c r="Z10" s="26">
        <v>647394.77</v>
      </c>
      <c r="AA10" s="31">
        <v>2011</v>
      </c>
      <c r="AB10" s="34">
        <v>1458</v>
      </c>
      <c r="AC10" s="34">
        <v>10440000.380000001</v>
      </c>
      <c r="AD10" s="34">
        <v>1890222.04</v>
      </c>
      <c r="AE10" s="34">
        <v>3296281.9799999995</v>
      </c>
      <c r="AF10" s="34">
        <v>478894.91000000003</v>
      </c>
      <c r="AG10" s="34">
        <v>737077.74</v>
      </c>
      <c r="AH10" s="34">
        <v>756293.45000000007</v>
      </c>
      <c r="AI10" s="42">
        <v>2012</v>
      </c>
      <c r="AJ10" s="34">
        <v>1494</v>
      </c>
      <c r="AK10" s="34">
        <v>9805306.4800000004</v>
      </c>
      <c r="AL10" s="34">
        <v>1904915.23</v>
      </c>
      <c r="AM10" s="34">
        <v>3413235.7100000004</v>
      </c>
      <c r="AN10" s="34">
        <v>469291.41000000003</v>
      </c>
      <c r="AO10" s="34">
        <v>787454.74</v>
      </c>
      <c r="AP10" s="34">
        <v>772770.2</v>
      </c>
      <c r="AQ10" s="24">
        <v>2013</v>
      </c>
      <c r="AR10" s="41">
        <v>1506</v>
      </c>
      <c r="AS10" s="41">
        <v>9701066.5299999993</v>
      </c>
      <c r="AT10" s="41">
        <v>1857814.57</v>
      </c>
      <c r="AU10" s="41">
        <v>3053537.03</v>
      </c>
      <c r="AV10" s="41">
        <v>683936.66</v>
      </c>
      <c r="AW10" s="41">
        <v>3241408.74</v>
      </c>
      <c r="AX10" s="41">
        <v>694889.26</v>
      </c>
      <c r="AY10" s="25">
        <v>2014</v>
      </c>
      <c r="AZ10" s="41">
        <v>1498</v>
      </c>
      <c r="BA10" s="41">
        <v>10484463.34</v>
      </c>
      <c r="BB10" s="41">
        <v>2015387.4100000001</v>
      </c>
      <c r="BC10" s="41">
        <v>3785702.0200000005</v>
      </c>
      <c r="BD10" s="41">
        <v>692635.22000000009</v>
      </c>
      <c r="BE10" s="41">
        <v>451738.54000000004</v>
      </c>
      <c r="BF10" s="41">
        <v>684519.24</v>
      </c>
      <c r="BG10" s="27">
        <v>2015</v>
      </c>
      <c r="BH10" s="41">
        <v>1473</v>
      </c>
      <c r="BI10" s="41">
        <v>10351319.189999999</v>
      </c>
      <c r="BJ10" s="41">
        <v>1991003.43</v>
      </c>
      <c r="BK10" s="41">
        <v>1407036.58</v>
      </c>
      <c r="BL10" s="41">
        <v>1823269.76</v>
      </c>
      <c r="BM10" s="41">
        <v>800775.16</v>
      </c>
      <c r="BN10" s="41">
        <v>16693.86000000003</v>
      </c>
      <c r="BO10" s="41">
        <v>626714.63</v>
      </c>
      <c r="BP10" s="37">
        <v>2016</v>
      </c>
      <c r="BQ10" s="41">
        <v>1516</v>
      </c>
      <c r="BR10" s="41">
        <v>10663226.719999999</v>
      </c>
      <c r="BS10" s="41">
        <v>2191719.27</v>
      </c>
      <c r="BT10" s="41">
        <v>1526762.01</v>
      </c>
      <c r="BU10" s="41">
        <v>1587566.4899999998</v>
      </c>
      <c r="BV10" s="41">
        <v>755298.72</v>
      </c>
      <c r="BW10" s="41">
        <v>2717579.48</v>
      </c>
      <c r="BX10" s="41">
        <v>686886.87000000011</v>
      </c>
      <c r="BY10" s="38">
        <v>2017</v>
      </c>
      <c r="BZ10" s="41">
        <v>1490</v>
      </c>
      <c r="CA10" s="41">
        <v>10358055.699999999</v>
      </c>
      <c r="CB10" s="41">
        <v>2160980.38</v>
      </c>
      <c r="CC10" s="41">
        <v>1624978.88</v>
      </c>
      <c r="CD10" s="41">
        <v>2242630.2000000002</v>
      </c>
      <c r="CE10" s="41">
        <v>732426.99</v>
      </c>
      <c r="CF10" s="41">
        <v>1802201.33</v>
      </c>
      <c r="CG10" s="41">
        <v>920336.33</v>
      </c>
      <c r="CH10" s="39">
        <v>2018</v>
      </c>
      <c r="CI10" s="32">
        <v>1513</v>
      </c>
      <c r="CJ10" s="43">
        <v>10114775.130000001</v>
      </c>
      <c r="CK10" s="43">
        <v>2593749.94</v>
      </c>
      <c r="CL10" s="43">
        <v>1905303.04</v>
      </c>
      <c r="CM10" s="43">
        <v>1991303.86</v>
      </c>
      <c r="CN10" s="43">
        <v>761606.32</v>
      </c>
      <c r="CO10" s="43">
        <v>2108874.44</v>
      </c>
      <c r="CP10" s="43">
        <v>833447.42</v>
      </c>
      <c r="CQ10" s="31">
        <v>2019</v>
      </c>
      <c r="CR10" s="32">
        <v>1517</v>
      </c>
      <c r="CS10" s="32">
        <v>10618675.449999999</v>
      </c>
      <c r="CT10" s="32">
        <v>2245475.83</v>
      </c>
      <c r="CU10" s="32">
        <v>1813939.75</v>
      </c>
      <c r="CV10" s="32">
        <v>2790158.14</v>
      </c>
      <c r="CW10" s="32">
        <v>867232.92</v>
      </c>
      <c r="CX10" s="32">
        <v>1944548.13</v>
      </c>
      <c r="CY10" s="32">
        <v>874634.33</v>
      </c>
      <c r="CZ10" s="56">
        <v>2020</v>
      </c>
      <c r="DA10" s="32">
        <v>1572</v>
      </c>
      <c r="DB10" s="32">
        <v>10792950.109999999</v>
      </c>
      <c r="DC10" s="32">
        <v>2283525.9</v>
      </c>
      <c r="DD10" s="32">
        <v>1830202.67</v>
      </c>
      <c r="DE10" s="32">
        <v>2772777.54</v>
      </c>
      <c r="DF10" s="32">
        <v>797481.56</v>
      </c>
      <c r="DG10" s="32">
        <v>2229055.34</v>
      </c>
      <c r="DH10" s="32">
        <v>807786.77</v>
      </c>
      <c r="DI10" s="59">
        <v>2021</v>
      </c>
      <c r="DJ10" s="32">
        <v>1581</v>
      </c>
      <c r="DK10" s="32">
        <v>11290980.5</v>
      </c>
      <c r="DL10" s="32">
        <v>2439957.9700000002</v>
      </c>
      <c r="DM10" s="32">
        <v>1820544.68</v>
      </c>
      <c r="DN10" s="32">
        <v>3099387.65</v>
      </c>
      <c r="DO10" s="32">
        <v>872175.88</v>
      </c>
      <c r="DP10" s="32">
        <v>1844914.95</v>
      </c>
      <c r="DQ10" s="32">
        <v>1127206.57</v>
      </c>
      <c r="DR10" s="68">
        <v>2022</v>
      </c>
      <c r="DS10" s="32">
        <v>1668</v>
      </c>
      <c r="DT10" s="32">
        <v>11877714.560000001</v>
      </c>
      <c r="DU10" s="32">
        <v>2670408.88</v>
      </c>
      <c r="DV10" s="32">
        <v>2182141.9700000002</v>
      </c>
      <c r="DW10" s="32">
        <v>2443121.67</v>
      </c>
      <c r="DX10" s="32">
        <v>1008730.57</v>
      </c>
      <c r="DY10" s="32">
        <v>1652556.93</v>
      </c>
      <c r="DZ10" s="32">
        <v>1251011.33</v>
      </c>
    </row>
    <row r="11" spans="1:130" x14ac:dyDescent="0.3">
      <c r="A11" s="26">
        <v>119</v>
      </c>
      <c r="B11" s="40" t="s">
        <v>18</v>
      </c>
      <c r="C11" s="26">
        <v>2008</v>
      </c>
      <c r="D11" s="41">
        <v>1777</v>
      </c>
      <c r="E11" s="26">
        <v>11479551.43</v>
      </c>
      <c r="F11" s="26">
        <v>1697047.06</v>
      </c>
      <c r="G11" s="26">
        <v>4217584.88</v>
      </c>
      <c r="H11" s="26">
        <v>1065816.6000000001</v>
      </c>
      <c r="I11" s="26">
        <v>2833129.21</v>
      </c>
      <c r="J11" s="26">
        <v>1027892.25</v>
      </c>
      <c r="K11" s="26">
        <v>2009</v>
      </c>
      <c r="L11" s="26">
        <v>1744</v>
      </c>
      <c r="M11" s="26">
        <v>11758030.67</v>
      </c>
      <c r="N11" s="26">
        <v>1657708.44</v>
      </c>
      <c r="O11" s="26">
        <v>4088700.47</v>
      </c>
      <c r="P11" s="26">
        <v>991600.53999999992</v>
      </c>
      <c r="Q11" s="26">
        <v>2610289.35</v>
      </c>
      <c r="R11" s="26">
        <v>1116293.75</v>
      </c>
      <c r="S11" s="32">
        <v>2010</v>
      </c>
      <c r="T11" s="26">
        <v>1740</v>
      </c>
      <c r="U11" s="26">
        <v>12403518.82</v>
      </c>
      <c r="V11" s="26">
        <v>1658672.47</v>
      </c>
      <c r="W11" s="26">
        <v>4147587.65</v>
      </c>
      <c r="X11" s="26">
        <v>912043.95</v>
      </c>
      <c r="Y11" s="26">
        <v>3296555.77</v>
      </c>
      <c r="Z11" s="26">
        <v>1196324.3500000001</v>
      </c>
      <c r="AA11" s="31">
        <v>2011</v>
      </c>
      <c r="AB11" s="34">
        <v>1695</v>
      </c>
      <c r="AC11" s="34">
        <v>12176145.82</v>
      </c>
      <c r="AD11" s="34">
        <v>1682692.25</v>
      </c>
      <c r="AE11" s="34">
        <v>4292277.0699999994</v>
      </c>
      <c r="AF11" s="34">
        <v>1016933.8600000001</v>
      </c>
      <c r="AG11" s="34">
        <v>2282408.37</v>
      </c>
      <c r="AH11" s="34">
        <v>1209601.3700000001</v>
      </c>
      <c r="AI11" s="42">
        <v>2012</v>
      </c>
      <c r="AJ11" s="34">
        <v>1687</v>
      </c>
      <c r="AK11" s="34">
        <v>11676979.060000001</v>
      </c>
      <c r="AL11" s="34">
        <v>1531392.29</v>
      </c>
      <c r="AM11" s="34">
        <v>4176228.5199999996</v>
      </c>
      <c r="AN11" s="34">
        <v>1011230.33</v>
      </c>
      <c r="AO11" s="34">
        <v>2379553.86</v>
      </c>
      <c r="AP11" s="34">
        <v>1271917.1599999999</v>
      </c>
      <c r="AQ11" s="24">
        <v>2013</v>
      </c>
      <c r="AR11" s="41">
        <v>1667</v>
      </c>
      <c r="AS11" s="41">
        <v>11182287.77</v>
      </c>
      <c r="AT11" s="41">
        <v>1646141.1500000001</v>
      </c>
      <c r="AU11" s="41">
        <v>4473522.08</v>
      </c>
      <c r="AV11" s="41">
        <v>908140.31</v>
      </c>
      <c r="AW11" s="41">
        <v>1971977</v>
      </c>
      <c r="AX11" s="41">
        <v>1177104.53</v>
      </c>
      <c r="AY11" s="25">
        <v>2014</v>
      </c>
      <c r="AZ11" s="41">
        <v>1635</v>
      </c>
      <c r="BA11" s="41">
        <v>11430640.57</v>
      </c>
      <c r="BB11" s="41">
        <v>1603827.3800000001</v>
      </c>
      <c r="BC11" s="41">
        <v>4603095.34</v>
      </c>
      <c r="BD11" s="41">
        <v>844880.28</v>
      </c>
      <c r="BE11" s="41">
        <v>2115228.65</v>
      </c>
      <c r="BF11" s="41">
        <v>1124340.8</v>
      </c>
      <c r="BG11" s="27">
        <v>2015</v>
      </c>
      <c r="BH11" s="41">
        <v>1597</v>
      </c>
      <c r="BI11" s="41">
        <v>11426967.800000001</v>
      </c>
      <c r="BJ11" s="41">
        <v>1565928.6600000001</v>
      </c>
      <c r="BK11" s="41">
        <v>1672925.23</v>
      </c>
      <c r="BL11" s="41">
        <v>2653601.7599999998</v>
      </c>
      <c r="BM11" s="41">
        <v>862919.11</v>
      </c>
      <c r="BN11" s="41">
        <v>2297420.81</v>
      </c>
      <c r="BO11" s="41">
        <v>1207601.8799999999</v>
      </c>
      <c r="BP11" s="37">
        <v>2016</v>
      </c>
      <c r="BQ11" s="41">
        <v>1584</v>
      </c>
      <c r="BR11" s="41">
        <v>11070302.109999999</v>
      </c>
      <c r="BS11" s="41">
        <v>1454456.56</v>
      </c>
      <c r="BT11" s="41">
        <v>1811614.6</v>
      </c>
      <c r="BU11" s="41">
        <v>2999119.7800000003</v>
      </c>
      <c r="BV11" s="41">
        <v>848512.53</v>
      </c>
      <c r="BW11" s="41">
        <v>2010753.58</v>
      </c>
      <c r="BX11" s="41">
        <v>1532358.63</v>
      </c>
      <c r="BY11" s="38">
        <v>2017</v>
      </c>
      <c r="BZ11" s="41">
        <v>1601</v>
      </c>
      <c r="CA11" s="41">
        <v>11208687.82</v>
      </c>
      <c r="CB11" s="41">
        <v>1510164.35</v>
      </c>
      <c r="CC11" s="41">
        <v>2141610.52</v>
      </c>
      <c r="CD11" s="41">
        <v>2208545.2799999998</v>
      </c>
      <c r="CE11" s="41">
        <v>917436.33</v>
      </c>
      <c r="CF11" s="41">
        <v>2787765.39</v>
      </c>
      <c r="CG11" s="41">
        <v>1544748.77</v>
      </c>
      <c r="CH11" s="39">
        <v>2018</v>
      </c>
      <c r="CI11" s="32">
        <v>1642</v>
      </c>
      <c r="CJ11" s="43">
        <v>12169062.6</v>
      </c>
      <c r="CK11" s="43">
        <v>1690763.91</v>
      </c>
      <c r="CL11" s="43">
        <v>2054976.75</v>
      </c>
      <c r="CM11" s="43">
        <v>2054451.73</v>
      </c>
      <c r="CN11" s="43">
        <v>938185.37</v>
      </c>
      <c r="CO11" s="43">
        <v>2794040.2</v>
      </c>
      <c r="CP11" s="43">
        <v>1693739.11</v>
      </c>
      <c r="CQ11" s="31">
        <v>2019</v>
      </c>
      <c r="CR11" s="32">
        <v>1653</v>
      </c>
      <c r="CS11" s="32">
        <v>11944971.92</v>
      </c>
      <c r="CT11" s="32">
        <v>1837532.28</v>
      </c>
      <c r="CU11" s="32">
        <v>2049050.98</v>
      </c>
      <c r="CV11" s="32">
        <v>2723992.12</v>
      </c>
      <c r="CW11" s="32">
        <v>1150719.8500000001</v>
      </c>
      <c r="CX11" s="32">
        <v>2114883.46</v>
      </c>
      <c r="CY11" s="32">
        <v>1818554.53</v>
      </c>
      <c r="CZ11" s="56">
        <v>2020</v>
      </c>
      <c r="DA11" s="32">
        <v>1622</v>
      </c>
      <c r="DB11" s="32">
        <v>11933921.369999999</v>
      </c>
      <c r="DC11" s="32">
        <v>1928728.16</v>
      </c>
      <c r="DD11" s="32">
        <v>2108661.66</v>
      </c>
      <c r="DE11" s="32">
        <v>3075043.36</v>
      </c>
      <c r="DF11" s="32">
        <v>825989.94</v>
      </c>
      <c r="DG11" s="32">
        <v>2284945.77</v>
      </c>
      <c r="DH11" s="32">
        <v>1833644.49</v>
      </c>
      <c r="DI11" s="59">
        <v>2021</v>
      </c>
      <c r="DJ11" s="32">
        <v>1456</v>
      </c>
      <c r="DK11" s="32">
        <v>12893951.869999999</v>
      </c>
      <c r="DL11" s="32">
        <v>2048231.25</v>
      </c>
      <c r="DM11" s="32">
        <v>1891074.78</v>
      </c>
      <c r="DN11" s="32">
        <v>3479792.35</v>
      </c>
      <c r="DO11" s="32">
        <v>696789.85</v>
      </c>
      <c r="DP11" s="32">
        <v>1881477.61</v>
      </c>
      <c r="DQ11" s="32">
        <v>1920012.2</v>
      </c>
      <c r="DR11" s="68">
        <v>2022</v>
      </c>
      <c r="DS11" s="32">
        <v>1510</v>
      </c>
      <c r="DT11" s="32">
        <v>13521384.640000001</v>
      </c>
      <c r="DU11" s="32">
        <v>1984440.01</v>
      </c>
      <c r="DV11" s="32">
        <v>2139098.8199999998</v>
      </c>
      <c r="DW11" s="32">
        <v>3172936.37</v>
      </c>
      <c r="DX11" s="32">
        <v>980922.36</v>
      </c>
      <c r="DY11" s="32">
        <v>1048630.3400000001</v>
      </c>
      <c r="DZ11" s="32">
        <v>2200753.09</v>
      </c>
    </row>
    <row r="12" spans="1:130" x14ac:dyDescent="0.3">
      <c r="A12" s="26">
        <v>140</v>
      </c>
      <c r="B12" s="40" t="s">
        <v>20</v>
      </c>
      <c r="C12" s="26">
        <v>2008</v>
      </c>
      <c r="D12" s="41">
        <v>2696</v>
      </c>
      <c r="E12" s="26">
        <v>18070337.800000001</v>
      </c>
      <c r="F12" s="26">
        <v>2888235.2800000003</v>
      </c>
      <c r="G12" s="26">
        <v>7349840.9699999988</v>
      </c>
      <c r="H12" s="26">
        <v>2134669.38</v>
      </c>
      <c r="I12" s="26">
        <v>1708616.0999999999</v>
      </c>
      <c r="J12" s="26">
        <v>1680586.3900000001</v>
      </c>
      <c r="K12" s="26">
        <v>2009</v>
      </c>
      <c r="L12" s="26">
        <v>2617</v>
      </c>
      <c r="M12" s="26">
        <v>18187131.52</v>
      </c>
      <c r="N12" s="26">
        <v>2840752.71</v>
      </c>
      <c r="O12" s="26">
        <v>6178180.7700000005</v>
      </c>
      <c r="P12" s="26">
        <v>1983533.93</v>
      </c>
      <c r="Q12" s="26">
        <v>1173516.82</v>
      </c>
      <c r="R12" s="26">
        <v>1676904.8299999998</v>
      </c>
      <c r="S12" s="32">
        <v>2010</v>
      </c>
      <c r="T12" s="26">
        <v>2600</v>
      </c>
      <c r="U12" s="26">
        <v>18960670.759999998</v>
      </c>
      <c r="V12" s="26">
        <v>2902745.1</v>
      </c>
      <c r="W12" s="26">
        <v>5936630.0100000007</v>
      </c>
      <c r="X12" s="26">
        <v>2008008.74</v>
      </c>
      <c r="Y12" s="26">
        <v>675297.12</v>
      </c>
      <c r="Z12" s="26">
        <v>1771832.63</v>
      </c>
      <c r="AA12" s="31">
        <v>2011</v>
      </c>
      <c r="AB12" s="34">
        <v>2595</v>
      </c>
      <c r="AC12" s="34">
        <v>19037868.870000001</v>
      </c>
      <c r="AD12" s="34">
        <v>2885294.23</v>
      </c>
      <c r="AE12" s="34">
        <v>5928956.9000000004</v>
      </c>
      <c r="AF12" s="34">
        <v>1976693.48</v>
      </c>
      <c r="AG12" s="34">
        <v>716836.63</v>
      </c>
      <c r="AH12" s="34">
        <v>1775427.89</v>
      </c>
      <c r="AI12" s="42">
        <v>2012</v>
      </c>
      <c r="AJ12" s="34">
        <v>2623</v>
      </c>
      <c r="AK12" s="34">
        <v>18089144.259999998</v>
      </c>
      <c r="AL12" s="34">
        <v>2584373.16</v>
      </c>
      <c r="AM12" s="34">
        <v>5955953.5499999998</v>
      </c>
      <c r="AN12" s="34">
        <v>2071591.25</v>
      </c>
      <c r="AO12" s="34">
        <v>1213825.69</v>
      </c>
      <c r="AP12" s="34">
        <v>1718611.79</v>
      </c>
      <c r="AQ12" s="24">
        <v>2013</v>
      </c>
      <c r="AR12" s="41">
        <v>2589</v>
      </c>
      <c r="AS12" s="41">
        <v>17207188.77</v>
      </c>
      <c r="AT12" s="41">
        <v>2490624.0100000002</v>
      </c>
      <c r="AU12" s="41">
        <v>5740364.4100000001</v>
      </c>
      <c r="AV12" s="41">
        <v>2070727.67</v>
      </c>
      <c r="AW12" s="41">
        <v>427248.69</v>
      </c>
      <c r="AX12" s="41">
        <v>1734605.98</v>
      </c>
      <c r="AY12" s="25">
        <v>2014</v>
      </c>
      <c r="AZ12" s="41">
        <v>2534</v>
      </c>
      <c r="BA12" s="41">
        <v>16606188.880000001</v>
      </c>
      <c r="BB12" s="41">
        <v>2473080.71</v>
      </c>
      <c r="BC12" s="41">
        <v>6379070.21</v>
      </c>
      <c r="BD12" s="41">
        <v>2124419.92</v>
      </c>
      <c r="BE12" s="41">
        <v>597777.33000000007</v>
      </c>
      <c r="BF12" s="41">
        <v>1605835.16</v>
      </c>
      <c r="BG12" s="27">
        <v>2015</v>
      </c>
      <c r="BH12" s="41">
        <v>2464</v>
      </c>
      <c r="BI12" s="41">
        <v>16438492.860000001</v>
      </c>
      <c r="BJ12" s="41">
        <v>2784134.79</v>
      </c>
      <c r="BK12" s="41">
        <v>2796049.72</v>
      </c>
      <c r="BL12" s="41">
        <v>4104636.56</v>
      </c>
      <c r="BM12" s="41">
        <v>2004968.57</v>
      </c>
      <c r="BN12" s="41">
        <v>672698.48</v>
      </c>
      <c r="BO12" s="41">
        <v>1685000.82</v>
      </c>
      <c r="BP12" s="37">
        <v>2016</v>
      </c>
      <c r="BQ12" s="41">
        <v>2447</v>
      </c>
      <c r="BR12" s="41">
        <v>15687068.290000001</v>
      </c>
      <c r="BS12" s="41">
        <v>2882392.36</v>
      </c>
      <c r="BT12" s="41">
        <v>2897079.39</v>
      </c>
      <c r="BU12" s="41">
        <v>3878821.6</v>
      </c>
      <c r="BV12" s="41">
        <v>1718656.93</v>
      </c>
      <c r="BW12" s="41">
        <v>500568.76</v>
      </c>
      <c r="BX12" s="41">
        <v>1731354.25</v>
      </c>
      <c r="BY12" s="38">
        <v>2017</v>
      </c>
      <c r="BZ12" s="41">
        <v>2427</v>
      </c>
      <c r="CA12" s="41">
        <v>15938788.960000001</v>
      </c>
      <c r="CB12" s="41">
        <v>2718257.27</v>
      </c>
      <c r="CC12" s="41">
        <v>2870676.99</v>
      </c>
      <c r="CD12" s="41">
        <v>3995493.91</v>
      </c>
      <c r="CE12" s="41">
        <v>1794049.07</v>
      </c>
      <c r="CF12" s="41">
        <v>973256.34</v>
      </c>
      <c r="CG12" s="41">
        <v>1637828.43</v>
      </c>
      <c r="CH12" s="39">
        <v>2018</v>
      </c>
      <c r="CI12" s="32">
        <v>2400</v>
      </c>
      <c r="CJ12" s="43">
        <v>15764881.48</v>
      </c>
      <c r="CK12" s="43">
        <v>2384592.61</v>
      </c>
      <c r="CL12" s="43">
        <v>2838209.53</v>
      </c>
      <c r="CM12" s="43">
        <v>4505844.1900000004</v>
      </c>
      <c r="CN12" s="43">
        <v>1755379.13</v>
      </c>
      <c r="CO12" s="43">
        <v>972752.87</v>
      </c>
      <c r="CP12" s="43">
        <v>1478144.2</v>
      </c>
      <c r="CQ12" s="31">
        <v>2019</v>
      </c>
      <c r="CR12" s="32">
        <v>2383</v>
      </c>
      <c r="CS12" s="32">
        <v>17090152.469999999</v>
      </c>
      <c r="CT12" s="32">
        <v>2725332.81</v>
      </c>
      <c r="CU12" s="32">
        <v>2868460.02</v>
      </c>
      <c r="CV12" s="32">
        <v>3847201.25</v>
      </c>
      <c r="CW12" s="32">
        <v>1734648.55</v>
      </c>
      <c r="CX12" s="32">
        <v>1233154</v>
      </c>
      <c r="CY12" s="32">
        <v>1615103.89</v>
      </c>
      <c r="CZ12" s="56">
        <v>2020</v>
      </c>
      <c r="DA12" s="32">
        <v>2323</v>
      </c>
      <c r="DB12" s="32">
        <v>16619155.93</v>
      </c>
      <c r="DC12" s="32">
        <v>2907036.3</v>
      </c>
      <c r="DD12" s="32">
        <v>2839485.28</v>
      </c>
      <c r="DE12" s="32">
        <v>3644798.37</v>
      </c>
      <c r="DF12" s="32">
        <v>1355180.76</v>
      </c>
      <c r="DG12" s="32">
        <v>850433.41</v>
      </c>
      <c r="DH12" s="32">
        <v>1563716.46</v>
      </c>
      <c r="DI12" s="59">
        <v>2021</v>
      </c>
      <c r="DJ12" s="32">
        <v>2175</v>
      </c>
      <c r="DK12" s="32">
        <v>17339584.329999998</v>
      </c>
      <c r="DL12" s="32">
        <v>3521548.05</v>
      </c>
      <c r="DM12" s="32">
        <v>2826528.65</v>
      </c>
      <c r="DN12" s="32">
        <v>4300995.33</v>
      </c>
      <c r="DO12" s="32">
        <v>1336893.55</v>
      </c>
      <c r="DP12" s="32">
        <v>1322070.18</v>
      </c>
      <c r="DQ12" s="32">
        <v>1400180.42</v>
      </c>
      <c r="DR12" s="68">
        <v>2022</v>
      </c>
      <c r="DS12" s="32">
        <v>2231</v>
      </c>
      <c r="DT12" s="32">
        <v>17854163.02</v>
      </c>
      <c r="DU12" s="32">
        <v>3750534.63</v>
      </c>
      <c r="DV12" s="32">
        <v>2958165.79</v>
      </c>
      <c r="DW12" s="32">
        <v>3858903.48</v>
      </c>
      <c r="DX12" s="32">
        <v>1480915.92</v>
      </c>
      <c r="DY12" s="32">
        <v>635750.19999999995</v>
      </c>
      <c r="DZ12" s="32">
        <v>1673802.44</v>
      </c>
    </row>
    <row r="13" spans="1:130" x14ac:dyDescent="0.3">
      <c r="A13" s="26">
        <v>147</v>
      </c>
      <c r="B13" s="40" t="s">
        <v>21</v>
      </c>
      <c r="C13" s="26">
        <v>2008</v>
      </c>
      <c r="D13" s="41">
        <v>14534</v>
      </c>
      <c r="E13" s="26">
        <v>94449676.950000003</v>
      </c>
      <c r="F13" s="26">
        <v>14464819.4</v>
      </c>
      <c r="G13" s="26">
        <v>35257774.489999995</v>
      </c>
      <c r="H13" s="26">
        <v>3088368.44</v>
      </c>
      <c r="I13" s="26">
        <v>8727836.6600000001</v>
      </c>
      <c r="J13" s="26">
        <v>6223240.9699999997</v>
      </c>
      <c r="K13" s="26">
        <v>2009</v>
      </c>
      <c r="L13" s="26">
        <v>14472</v>
      </c>
      <c r="M13" s="26">
        <v>99836244.939999998</v>
      </c>
      <c r="N13" s="26">
        <v>15138089.289999999</v>
      </c>
      <c r="O13" s="26">
        <v>35052419.269999996</v>
      </c>
      <c r="P13" s="26">
        <v>3277532.3899999997</v>
      </c>
      <c r="Q13" s="26">
        <v>8860505.3000000007</v>
      </c>
      <c r="R13" s="26">
        <v>6402130.8300000001</v>
      </c>
      <c r="S13" s="32">
        <v>2010</v>
      </c>
      <c r="T13" s="26">
        <v>14371</v>
      </c>
      <c r="U13" s="26">
        <v>101347526.06</v>
      </c>
      <c r="V13" s="26">
        <v>15328971.34</v>
      </c>
      <c r="W13" s="26">
        <v>34064579.710000008</v>
      </c>
      <c r="X13" s="26">
        <v>3579346.0999999996</v>
      </c>
      <c r="Y13" s="26">
        <v>8689249.8100000005</v>
      </c>
      <c r="Z13" s="26">
        <v>6740420.71</v>
      </c>
      <c r="AA13" s="31">
        <v>2011</v>
      </c>
      <c r="AB13" s="34">
        <v>14418</v>
      </c>
      <c r="AC13" s="34">
        <v>102876527.11</v>
      </c>
      <c r="AD13" s="34">
        <v>16194054.060000001</v>
      </c>
      <c r="AE13" s="34">
        <v>37378261.920000002</v>
      </c>
      <c r="AF13" s="34">
        <v>3732303.26</v>
      </c>
      <c r="AG13" s="34">
        <v>8160906.6300000008</v>
      </c>
      <c r="AH13" s="34">
        <v>7507239.4799999995</v>
      </c>
      <c r="AI13" s="42">
        <v>2012</v>
      </c>
      <c r="AJ13" s="34">
        <v>14297</v>
      </c>
      <c r="AK13" s="34">
        <v>95359949.829999998</v>
      </c>
      <c r="AL13" s="34">
        <v>15413095.850000001</v>
      </c>
      <c r="AM13" s="34">
        <v>37232486.139999993</v>
      </c>
      <c r="AN13" s="34">
        <v>3901835.66</v>
      </c>
      <c r="AO13" s="34">
        <v>6875671</v>
      </c>
      <c r="AP13" s="34">
        <v>7323546.6199999992</v>
      </c>
      <c r="AQ13" s="24">
        <v>2013</v>
      </c>
      <c r="AR13" s="41">
        <v>14306</v>
      </c>
      <c r="AS13" s="41">
        <v>96294506.739999995</v>
      </c>
      <c r="AT13" s="41">
        <v>15395184.42</v>
      </c>
      <c r="AU13" s="41">
        <v>36909793.780000001</v>
      </c>
      <c r="AV13" s="41">
        <v>4136376.63</v>
      </c>
      <c r="AW13" s="41">
        <v>4039220.1500000004</v>
      </c>
      <c r="AX13" s="41">
        <v>7072524.7300000004</v>
      </c>
      <c r="AY13" s="25">
        <v>2014</v>
      </c>
      <c r="AZ13" s="41">
        <v>15007</v>
      </c>
      <c r="BA13" s="41">
        <v>97969188.760000005</v>
      </c>
      <c r="BB13" s="41">
        <v>16037063.18</v>
      </c>
      <c r="BC13" s="41">
        <v>36901386.699999996</v>
      </c>
      <c r="BD13" s="41">
        <v>4573920.76</v>
      </c>
      <c r="BE13" s="41">
        <v>3912364.57</v>
      </c>
      <c r="BF13" s="41">
        <v>7624287.46</v>
      </c>
      <c r="BG13" s="27">
        <v>2015</v>
      </c>
      <c r="BH13" s="41">
        <v>15099</v>
      </c>
      <c r="BI13" s="41">
        <v>98723619.660000011</v>
      </c>
      <c r="BJ13" s="41">
        <v>17835303.66</v>
      </c>
      <c r="BK13" s="41">
        <v>10925875.02</v>
      </c>
      <c r="BL13" s="41">
        <v>29310712.760000002</v>
      </c>
      <c r="BM13" s="41">
        <v>4710580.84</v>
      </c>
      <c r="BN13" s="41">
        <v>7392170.9500000002</v>
      </c>
      <c r="BO13" s="41">
        <v>8358019.4900000002</v>
      </c>
      <c r="BP13" s="37">
        <v>2016</v>
      </c>
      <c r="BQ13" s="41">
        <v>15397</v>
      </c>
      <c r="BR13" s="41">
        <v>98976642.689999998</v>
      </c>
      <c r="BS13" s="41">
        <v>17747092.5</v>
      </c>
      <c r="BT13" s="41">
        <v>10731948.59</v>
      </c>
      <c r="BU13" s="41">
        <v>31482001.93</v>
      </c>
      <c r="BV13" s="41">
        <v>4724176.51</v>
      </c>
      <c r="BW13" s="41">
        <v>5695715.2300000004</v>
      </c>
      <c r="BX13" s="41">
        <v>6374223.4000000004</v>
      </c>
      <c r="BY13" s="38">
        <v>2017</v>
      </c>
      <c r="BZ13" s="41">
        <v>15497</v>
      </c>
      <c r="CA13" s="41">
        <v>101769227.26000001</v>
      </c>
      <c r="CB13" s="41">
        <v>17785472.600000001</v>
      </c>
      <c r="CC13" s="41">
        <v>11700327.98</v>
      </c>
      <c r="CD13" s="41">
        <v>29755209.93</v>
      </c>
      <c r="CE13" s="41">
        <v>5097317.1900000004</v>
      </c>
      <c r="CF13" s="41">
        <v>5220307.13</v>
      </c>
      <c r="CG13" s="41">
        <v>7202906.8799999999</v>
      </c>
      <c r="CH13" s="39">
        <v>2018</v>
      </c>
      <c r="CI13" s="32">
        <v>15434</v>
      </c>
      <c r="CJ13" s="43">
        <v>105835151.93000001</v>
      </c>
      <c r="CK13" s="43">
        <v>18834175.760000002</v>
      </c>
      <c r="CL13" s="43">
        <v>11709155.66</v>
      </c>
      <c r="CM13" s="43">
        <v>30190337.390000001</v>
      </c>
      <c r="CN13" s="43">
        <v>4977761.25</v>
      </c>
      <c r="CO13" s="43">
        <v>8192851.6799999997</v>
      </c>
      <c r="CP13" s="43">
        <v>7203088</v>
      </c>
      <c r="CQ13" s="31">
        <v>2019</v>
      </c>
      <c r="CR13" s="32">
        <v>15486</v>
      </c>
      <c r="CS13" s="32">
        <v>107945250.27</v>
      </c>
      <c r="CT13" s="32">
        <v>21770246.02</v>
      </c>
      <c r="CU13" s="32">
        <v>11924104.83</v>
      </c>
      <c r="CV13" s="32">
        <v>29792606.329999998</v>
      </c>
      <c r="CW13" s="32">
        <v>5515760.0999999996</v>
      </c>
      <c r="CX13" s="32">
        <v>11299960.060000001</v>
      </c>
      <c r="CY13" s="32">
        <v>8039561.3200000003</v>
      </c>
      <c r="CZ13" s="56">
        <v>2020</v>
      </c>
      <c r="DA13" s="32">
        <v>15477</v>
      </c>
      <c r="DB13" s="32">
        <v>109489517.95</v>
      </c>
      <c r="DC13" s="32">
        <v>20620541.75</v>
      </c>
      <c r="DD13" s="32">
        <v>11881806.119999999</v>
      </c>
      <c r="DE13" s="32">
        <v>28432576.510000002</v>
      </c>
      <c r="DF13" s="32">
        <v>4686694.8499999996</v>
      </c>
      <c r="DG13" s="32">
        <v>12189296.6</v>
      </c>
      <c r="DH13" s="32">
        <v>8285645.0800000001</v>
      </c>
      <c r="DI13" s="59">
        <v>2021</v>
      </c>
      <c r="DJ13" s="32">
        <v>14581</v>
      </c>
      <c r="DK13" s="32">
        <v>116708915.56999999</v>
      </c>
      <c r="DL13" s="32">
        <v>22912798.25</v>
      </c>
      <c r="DM13" s="32">
        <v>12259891.029999999</v>
      </c>
      <c r="DN13" s="32">
        <v>28757779.620000001</v>
      </c>
      <c r="DO13" s="32">
        <v>4670983.5599999996</v>
      </c>
      <c r="DP13" s="32">
        <v>12121117.880000001</v>
      </c>
      <c r="DQ13" s="32">
        <v>6806006.9699999997</v>
      </c>
      <c r="DR13" s="68">
        <v>2022</v>
      </c>
      <c r="DS13" s="32">
        <v>14825</v>
      </c>
      <c r="DT13" s="32">
        <v>118153348.47</v>
      </c>
      <c r="DU13" s="32">
        <v>23602693.370000001</v>
      </c>
      <c r="DV13" s="32">
        <v>12370071.109999999</v>
      </c>
      <c r="DW13" s="32">
        <v>31340738.859999999</v>
      </c>
      <c r="DX13" s="32">
        <v>5994197.5099999998</v>
      </c>
      <c r="DY13" s="32">
        <v>14130353.470000001</v>
      </c>
      <c r="DZ13" s="32">
        <v>9654362.5500000007</v>
      </c>
    </row>
    <row r="14" spans="1:130" x14ac:dyDescent="0.3">
      <c r="A14" s="26">
        <v>154</v>
      </c>
      <c r="B14" s="40" t="s">
        <v>22</v>
      </c>
      <c r="C14" s="26">
        <v>2008</v>
      </c>
      <c r="D14" s="41">
        <v>1010</v>
      </c>
      <c r="E14" s="26">
        <v>7081063.8300000001</v>
      </c>
      <c r="F14" s="26">
        <v>959714.76</v>
      </c>
      <c r="G14" s="26">
        <v>2264511.15</v>
      </c>
      <c r="H14" s="26">
        <v>548744.54</v>
      </c>
      <c r="I14" s="26">
        <v>881525.74</v>
      </c>
      <c r="J14" s="26">
        <v>468032.55</v>
      </c>
      <c r="K14" s="26">
        <v>2009</v>
      </c>
      <c r="L14" s="26">
        <v>1020</v>
      </c>
      <c r="M14" s="26">
        <v>7554901.1499999994</v>
      </c>
      <c r="N14" s="26">
        <v>988243.64000000013</v>
      </c>
      <c r="O14" s="26">
        <v>2268003.91</v>
      </c>
      <c r="P14" s="26">
        <v>629290.07000000007</v>
      </c>
      <c r="Q14" s="26">
        <v>883888.95000000007</v>
      </c>
      <c r="R14" s="26">
        <v>468524.54000000004</v>
      </c>
      <c r="S14" s="32">
        <v>2010</v>
      </c>
      <c r="T14" s="26">
        <v>1012</v>
      </c>
      <c r="U14" s="26">
        <v>7987690.1200000001</v>
      </c>
      <c r="V14" s="26">
        <v>1164837.94</v>
      </c>
      <c r="W14" s="26">
        <v>2046346.3800000001</v>
      </c>
      <c r="X14" s="26">
        <v>660978.51</v>
      </c>
      <c r="Y14" s="26">
        <v>889851.89</v>
      </c>
      <c r="Z14" s="26">
        <v>479486.96</v>
      </c>
      <c r="AA14" s="31">
        <v>2011</v>
      </c>
      <c r="AB14" s="34">
        <v>1048</v>
      </c>
      <c r="AC14" s="34">
        <v>8091329.2000000002</v>
      </c>
      <c r="AD14" s="34">
        <v>1139568.7000000002</v>
      </c>
      <c r="AE14" s="34">
        <v>2364843.2999999998</v>
      </c>
      <c r="AF14" s="34">
        <v>521140.27</v>
      </c>
      <c r="AG14" s="34">
        <v>1144082.73</v>
      </c>
      <c r="AH14" s="34">
        <v>466952.92</v>
      </c>
      <c r="AI14" s="42">
        <v>2012</v>
      </c>
      <c r="AJ14" s="34">
        <v>1116</v>
      </c>
      <c r="AK14" s="34">
        <v>7779369.9200000009</v>
      </c>
      <c r="AL14" s="34">
        <v>1084979.46</v>
      </c>
      <c r="AM14" s="34">
        <v>2305137.88</v>
      </c>
      <c r="AN14" s="34">
        <v>569213.52</v>
      </c>
      <c r="AO14" s="34">
        <v>1048840.1800000002</v>
      </c>
      <c r="AP14" s="34">
        <v>521513.71</v>
      </c>
      <c r="AQ14" s="24">
        <v>2013</v>
      </c>
      <c r="AR14" s="41">
        <v>1166</v>
      </c>
      <c r="AS14" s="41">
        <v>8101920.4400000004</v>
      </c>
      <c r="AT14" s="41">
        <v>1386960.9100000001</v>
      </c>
      <c r="AU14" s="41">
        <v>2480999.2999999998</v>
      </c>
      <c r="AV14" s="41">
        <v>593669.95000000007</v>
      </c>
      <c r="AW14" s="41">
        <v>955025.64</v>
      </c>
      <c r="AX14" s="41">
        <v>557742.17000000004</v>
      </c>
      <c r="AY14" s="25">
        <v>2014</v>
      </c>
      <c r="AZ14" s="41">
        <v>1177</v>
      </c>
      <c r="BA14" s="41">
        <v>8717070.4399999995</v>
      </c>
      <c r="BB14" s="41">
        <v>1470399.81</v>
      </c>
      <c r="BC14" s="41">
        <v>2844038.6899999995</v>
      </c>
      <c r="BD14" s="41">
        <v>539585.2300000001</v>
      </c>
      <c r="BE14" s="41">
        <v>944585.16</v>
      </c>
      <c r="BF14" s="41">
        <v>553816.32000000007</v>
      </c>
      <c r="BG14" s="27">
        <v>2015</v>
      </c>
      <c r="BH14" s="41">
        <v>1190</v>
      </c>
      <c r="BI14" s="41">
        <v>9118233.1400000006</v>
      </c>
      <c r="BJ14" s="41">
        <v>1567117.02</v>
      </c>
      <c r="BK14" s="41">
        <v>1024261.6100000001</v>
      </c>
      <c r="BL14" s="41">
        <v>1359079.82</v>
      </c>
      <c r="BM14" s="41">
        <v>571010.15</v>
      </c>
      <c r="BN14" s="41">
        <v>991125.87000000011</v>
      </c>
      <c r="BO14" s="41">
        <v>615630.57000000007</v>
      </c>
      <c r="BP14" s="37">
        <v>2016</v>
      </c>
      <c r="BQ14" s="41">
        <v>1239</v>
      </c>
      <c r="BR14" s="41">
        <v>8604382.4299999997</v>
      </c>
      <c r="BS14" s="41">
        <v>1844282.9000000001</v>
      </c>
      <c r="BT14" s="41">
        <v>1061124.49</v>
      </c>
      <c r="BU14" s="41">
        <v>1599649.31</v>
      </c>
      <c r="BV14" s="41">
        <v>520102.3</v>
      </c>
      <c r="BW14" s="41">
        <v>1355719</v>
      </c>
      <c r="BX14" s="41">
        <v>869079</v>
      </c>
      <c r="BY14" s="38">
        <v>2017</v>
      </c>
      <c r="BZ14" s="41">
        <v>1249</v>
      </c>
      <c r="CA14" s="41">
        <v>8737410.6699999999</v>
      </c>
      <c r="CB14" s="41">
        <v>1958293.1</v>
      </c>
      <c r="CC14" s="41">
        <v>1084165.8899999999</v>
      </c>
      <c r="CD14" s="41">
        <v>1745737.99</v>
      </c>
      <c r="CE14" s="41">
        <v>526462.75</v>
      </c>
      <c r="CF14" s="41">
        <v>1624323.19</v>
      </c>
      <c r="CG14" s="41">
        <v>794920.68</v>
      </c>
      <c r="CH14" s="39">
        <v>2018</v>
      </c>
      <c r="CI14" s="32">
        <v>1325</v>
      </c>
      <c r="CJ14" s="43">
        <v>9754117.8399999999</v>
      </c>
      <c r="CK14" s="43">
        <v>1764695.41</v>
      </c>
      <c r="CL14" s="43">
        <v>1128543.29</v>
      </c>
      <c r="CM14" s="43">
        <v>1889975.22</v>
      </c>
      <c r="CN14" s="43">
        <v>554908.05000000005</v>
      </c>
      <c r="CO14" s="43">
        <v>1578893.11</v>
      </c>
      <c r="CP14" s="43">
        <v>778449.25</v>
      </c>
      <c r="CQ14" s="31">
        <v>2019</v>
      </c>
      <c r="CR14" s="32">
        <v>1324</v>
      </c>
      <c r="CS14" s="32">
        <v>9816286.6300000008</v>
      </c>
      <c r="CT14" s="32">
        <v>2030243.45</v>
      </c>
      <c r="CU14" s="32">
        <v>1171930.99</v>
      </c>
      <c r="CV14" s="32">
        <v>2169412.7400000002</v>
      </c>
      <c r="CW14" s="32">
        <v>572307.28</v>
      </c>
      <c r="CX14" s="32">
        <v>2168953.7799999998</v>
      </c>
      <c r="CY14" s="32">
        <v>840862.14</v>
      </c>
      <c r="CZ14" s="56">
        <v>2020</v>
      </c>
      <c r="DA14" s="32">
        <v>1352</v>
      </c>
      <c r="DB14" s="32">
        <v>10527466.1</v>
      </c>
      <c r="DC14" s="32">
        <v>2064311.58</v>
      </c>
      <c r="DD14" s="32">
        <v>1260895.74</v>
      </c>
      <c r="DE14" s="32">
        <v>1991239.37</v>
      </c>
      <c r="DF14" s="32">
        <v>584863.12</v>
      </c>
      <c r="DG14" s="32">
        <v>1978967.64</v>
      </c>
      <c r="DH14" s="32">
        <v>1180513.96</v>
      </c>
      <c r="DI14" s="59">
        <v>2021</v>
      </c>
      <c r="DJ14" s="32">
        <v>1255</v>
      </c>
      <c r="DK14" s="32">
        <v>10517650.630000001</v>
      </c>
      <c r="DL14" s="32">
        <v>2178670.1800000002</v>
      </c>
      <c r="DM14" s="32">
        <v>1322284.4099999999</v>
      </c>
      <c r="DN14" s="32">
        <v>2436294.04</v>
      </c>
      <c r="DO14" s="32">
        <v>520891.85</v>
      </c>
      <c r="DP14" s="32">
        <v>2536580.4900000002</v>
      </c>
      <c r="DQ14" s="32">
        <v>1228991.76</v>
      </c>
      <c r="DR14" s="68">
        <v>2022</v>
      </c>
      <c r="DS14" s="32">
        <v>1315</v>
      </c>
      <c r="DT14" s="32">
        <v>11663197.039999999</v>
      </c>
      <c r="DU14" s="32">
        <v>2096427.71</v>
      </c>
      <c r="DV14" s="32">
        <v>1466330.45</v>
      </c>
      <c r="DW14" s="32">
        <v>2125850.4900000002</v>
      </c>
      <c r="DX14" s="32">
        <v>716604.66</v>
      </c>
      <c r="DY14" s="32">
        <v>3108020.14</v>
      </c>
      <c r="DZ14" s="32">
        <v>2519103.5099999998</v>
      </c>
    </row>
    <row r="15" spans="1:130" x14ac:dyDescent="0.3">
      <c r="A15" s="26">
        <v>161</v>
      </c>
      <c r="B15" s="40" t="s">
        <v>23</v>
      </c>
      <c r="C15" s="26">
        <v>2008</v>
      </c>
      <c r="D15" s="41">
        <v>352</v>
      </c>
      <c r="E15" s="26">
        <v>2094619.53</v>
      </c>
      <c r="F15" s="26">
        <v>254301.84</v>
      </c>
      <c r="G15" s="26">
        <v>873011.12000000011</v>
      </c>
      <c r="H15" s="26">
        <v>249673.89</v>
      </c>
      <c r="I15" s="26">
        <v>532911.93000000005</v>
      </c>
      <c r="J15" s="26">
        <v>132160.54999999999</v>
      </c>
      <c r="K15" s="26">
        <v>2009</v>
      </c>
      <c r="L15" s="26">
        <v>343</v>
      </c>
      <c r="M15" s="26">
        <v>2123341.75</v>
      </c>
      <c r="N15" s="26">
        <v>283389.7</v>
      </c>
      <c r="O15" s="26">
        <v>826040.85</v>
      </c>
      <c r="P15" s="26">
        <v>236800.53</v>
      </c>
      <c r="Q15" s="26">
        <v>532590</v>
      </c>
      <c r="R15" s="26">
        <v>113588.24</v>
      </c>
      <c r="S15" s="32">
        <v>2010</v>
      </c>
      <c r="T15" s="26">
        <v>344</v>
      </c>
      <c r="U15" s="26">
        <v>2357470.65</v>
      </c>
      <c r="V15" s="26">
        <v>259355.92</v>
      </c>
      <c r="W15" s="26">
        <v>1008991.0300000001</v>
      </c>
      <c r="X15" s="26">
        <v>234265.44999999998</v>
      </c>
      <c r="Y15" s="26">
        <v>538473</v>
      </c>
      <c r="Z15" s="26">
        <v>144239.91</v>
      </c>
      <c r="AA15" s="31">
        <v>2011</v>
      </c>
      <c r="AB15" s="34">
        <v>341</v>
      </c>
      <c r="AC15" s="34">
        <v>2370995.2000000002</v>
      </c>
      <c r="AD15" s="34">
        <v>200563.69</v>
      </c>
      <c r="AE15" s="34">
        <v>987773.91</v>
      </c>
      <c r="AF15" s="34">
        <v>224008.61000000002</v>
      </c>
      <c r="AG15" s="34">
        <v>519370</v>
      </c>
      <c r="AH15" s="34">
        <v>129572.93000000001</v>
      </c>
      <c r="AI15" s="42">
        <v>2012</v>
      </c>
      <c r="AJ15" s="34">
        <v>337</v>
      </c>
      <c r="AK15" s="34">
        <v>2095955.8900000001</v>
      </c>
      <c r="AL15" s="34">
        <v>239735.48</v>
      </c>
      <c r="AM15" s="34">
        <v>902121.86</v>
      </c>
      <c r="AN15" s="34">
        <v>231898.23</v>
      </c>
      <c r="AO15" s="34">
        <v>611323</v>
      </c>
      <c r="AP15" s="34">
        <v>154195.49</v>
      </c>
      <c r="AQ15" s="24">
        <v>2013</v>
      </c>
      <c r="AR15" s="41">
        <v>336</v>
      </c>
      <c r="AS15" s="41">
        <v>2257557.61</v>
      </c>
      <c r="AT15" s="41">
        <v>237780.33000000002</v>
      </c>
      <c r="AU15" s="41">
        <v>894003.07000000007</v>
      </c>
      <c r="AV15" s="41">
        <v>229209.28</v>
      </c>
      <c r="AW15" s="41">
        <v>633525.11</v>
      </c>
      <c r="AX15" s="41">
        <v>163373.09</v>
      </c>
      <c r="AY15" s="25">
        <v>2014</v>
      </c>
      <c r="AZ15" s="41">
        <v>337</v>
      </c>
      <c r="BA15" s="41">
        <v>2218843.33</v>
      </c>
      <c r="BB15" s="41">
        <v>232750.33</v>
      </c>
      <c r="BC15" s="41">
        <v>1030314.5199999999</v>
      </c>
      <c r="BD15" s="41">
        <v>261489.96000000002</v>
      </c>
      <c r="BE15" s="41">
        <v>508681.5</v>
      </c>
      <c r="BF15" s="41">
        <v>163513.66</v>
      </c>
      <c r="BG15" s="27">
        <v>2015</v>
      </c>
      <c r="BH15" s="41">
        <v>347</v>
      </c>
      <c r="BI15" s="41">
        <v>2264410.34</v>
      </c>
      <c r="BJ15" s="41">
        <v>227522.7</v>
      </c>
      <c r="BK15" s="41">
        <v>435753.66000000003</v>
      </c>
      <c r="BL15" s="41">
        <v>559647.23</v>
      </c>
      <c r="BM15" s="41">
        <v>241257.41</v>
      </c>
      <c r="BN15" s="41">
        <v>499429.45999999996</v>
      </c>
      <c r="BO15" s="41">
        <v>160031.79</v>
      </c>
      <c r="BP15" s="37">
        <v>2016</v>
      </c>
      <c r="BQ15" s="41">
        <v>330</v>
      </c>
      <c r="BR15" s="41">
        <v>2156840.6800000002</v>
      </c>
      <c r="BS15" s="41">
        <v>289388.90999999997</v>
      </c>
      <c r="BT15" s="41">
        <v>441143.27</v>
      </c>
      <c r="BU15" s="41">
        <v>454317.38</v>
      </c>
      <c r="BV15" s="41">
        <v>242845.45</v>
      </c>
      <c r="BW15" s="41">
        <v>427821.47000000003</v>
      </c>
      <c r="BX15" s="41">
        <v>178064.06</v>
      </c>
      <c r="BY15" s="38">
        <v>2017</v>
      </c>
      <c r="BZ15" s="41">
        <v>311</v>
      </c>
      <c r="CA15" s="41">
        <v>2229422.3199999998</v>
      </c>
      <c r="CB15" s="41">
        <v>188249.53</v>
      </c>
      <c r="CC15" s="41">
        <v>496280.52</v>
      </c>
      <c r="CD15" s="41">
        <v>468587.74</v>
      </c>
      <c r="CE15" s="41">
        <v>236664.8</v>
      </c>
      <c r="CF15" s="41">
        <v>583815.82999999996</v>
      </c>
      <c r="CG15" s="41">
        <v>155337.44</v>
      </c>
      <c r="CH15" s="39">
        <v>2018</v>
      </c>
      <c r="CI15" s="32">
        <v>303</v>
      </c>
      <c r="CJ15" s="43">
        <v>2309285.11</v>
      </c>
      <c r="CK15" s="43">
        <v>238329.61</v>
      </c>
      <c r="CL15" s="43">
        <v>585657.03</v>
      </c>
      <c r="CM15" s="43">
        <v>514763.95</v>
      </c>
      <c r="CN15" s="43">
        <v>237305.41</v>
      </c>
      <c r="CO15" s="43">
        <v>479483.74</v>
      </c>
      <c r="CP15" s="43">
        <v>165709.51</v>
      </c>
      <c r="CQ15" s="31">
        <v>2019</v>
      </c>
      <c r="CR15" s="32">
        <v>298</v>
      </c>
      <c r="CS15" s="32">
        <v>2435662.85</v>
      </c>
      <c r="CT15" s="32">
        <v>254619.62</v>
      </c>
      <c r="CU15" s="32">
        <v>544727.06000000006</v>
      </c>
      <c r="CV15" s="32">
        <v>484727.19</v>
      </c>
      <c r="CW15" s="32">
        <v>251540.19</v>
      </c>
      <c r="CX15" s="32">
        <v>597338.99</v>
      </c>
      <c r="CY15" s="32">
        <v>157452.84</v>
      </c>
      <c r="CZ15" s="56">
        <v>2020</v>
      </c>
      <c r="DA15" s="32">
        <v>290</v>
      </c>
      <c r="DB15" s="32">
        <v>2474719.4900000002</v>
      </c>
      <c r="DC15" s="32">
        <v>223895.97</v>
      </c>
      <c r="DD15" s="32">
        <v>543659.47</v>
      </c>
      <c r="DE15" s="32">
        <v>463586.53</v>
      </c>
      <c r="DF15" s="32">
        <v>237108.58</v>
      </c>
      <c r="DG15" s="32">
        <v>594140.26</v>
      </c>
      <c r="DH15" s="32">
        <v>176670.14</v>
      </c>
      <c r="DI15" s="59">
        <v>2021</v>
      </c>
      <c r="DJ15" s="32">
        <v>286</v>
      </c>
      <c r="DK15" s="32">
        <v>2582968.5099999998</v>
      </c>
      <c r="DL15" s="32">
        <v>218540.06</v>
      </c>
      <c r="DM15" s="32">
        <v>546424.36</v>
      </c>
      <c r="DN15" s="32">
        <v>484082.65</v>
      </c>
      <c r="DO15" s="32">
        <v>235615.6</v>
      </c>
      <c r="DP15" s="32">
        <v>591330.77</v>
      </c>
      <c r="DQ15" s="32">
        <v>203220.17</v>
      </c>
      <c r="DR15" s="68">
        <v>2022</v>
      </c>
      <c r="DS15" s="32">
        <v>270</v>
      </c>
      <c r="DT15" s="32">
        <v>2593476.4700000002</v>
      </c>
      <c r="DU15" s="32">
        <v>322951.31</v>
      </c>
      <c r="DV15" s="32">
        <v>617884.52</v>
      </c>
      <c r="DW15" s="32">
        <v>689022.21</v>
      </c>
      <c r="DX15" s="32">
        <v>248942.24</v>
      </c>
      <c r="DY15" s="32">
        <v>579175</v>
      </c>
      <c r="DZ15" s="32">
        <v>239312.59</v>
      </c>
    </row>
    <row r="16" spans="1:130" x14ac:dyDescent="0.3">
      <c r="A16" s="26">
        <v>2450</v>
      </c>
      <c r="B16" s="40" t="s">
        <v>148</v>
      </c>
      <c r="C16" s="26">
        <v>2008</v>
      </c>
      <c r="D16" s="41">
        <v>2274</v>
      </c>
      <c r="E16" s="26">
        <v>13713030.280000001</v>
      </c>
      <c r="F16" s="26">
        <v>2773801.08</v>
      </c>
      <c r="G16" s="26">
        <v>6191463.709999999</v>
      </c>
      <c r="H16" s="26">
        <v>920032.87000000011</v>
      </c>
      <c r="I16" s="26">
        <v>3356052.97</v>
      </c>
      <c r="J16" s="26">
        <v>1332832.27</v>
      </c>
      <c r="K16" s="26">
        <v>2009</v>
      </c>
      <c r="L16" s="26">
        <v>2184</v>
      </c>
      <c r="M16" s="26">
        <v>15684041.040000001</v>
      </c>
      <c r="N16" s="26">
        <v>2911062.9699999997</v>
      </c>
      <c r="O16" s="26">
        <v>5880401.5999999996</v>
      </c>
      <c r="P16" s="26">
        <v>1015611.02</v>
      </c>
      <c r="Q16" s="26">
        <v>3954499.14</v>
      </c>
      <c r="R16" s="26">
        <v>1189824.54</v>
      </c>
      <c r="S16" s="32">
        <v>2010</v>
      </c>
      <c r="T16" s="26">
        <v>2197</v>
      </c>
      <c r="U16" s="26">
        <v>15625187.02</v>
      </c>
      <c r="V16" s="26">
        <v>3163556.6300000004</v>
      </c>
      <c r="W16" s="26">
        <v>5628526.3500000006</v>
      </c>
      <c r="X16" s="26">
        <v>1171618.82</v>
      </c>
      <c r="Y16" s="26">
        <v>3147099.7</v>
      </c>
      <c r="Z16" s="26">
        <v>1164974.81</v>
      </c>
      <c r="AA16" s="31">
        <v>2011</v>
      </c>
      <c r="AB16" s="34">
        <v>2204</v>
      </c>
      <c r="AC16" s="34">
        <v>14710217.640000001</v>
      </c>
      <c r="AD16" s="34">
        <v>2974092.66</v>
      </c>
      <c r="AE16" s="34">
        <v>6418405.1199999992</v>
      </c>
      <c r="AF16" s="34">
        <v>1106321.73</v>
      </c>
      <c r="AG16" s="34">
        <v>2358317.83</v>
      </c>
      <c r="AH16" s="34">
        <v>1172707.24</v>
      </c>
      <c r="AI16" s="42">
        <v>2012</v>
      </c>
      <c r="AJ16" s="34">
        <v>2231</v>
      </c>
      <c r="AK16" s="34">
        <v>13546667.6</v>
      </c>
      <c r="AL16" s="34">
        <v>2997794.38</v>
      </c>
      <c r="AM16" s="34">
        <v>7200300.1399999997</v>
      </c>
      <c r="AN16" s="34">
        <v>1136975.55</v>
      </c>
      <c r="AO16" s="34">
        <v>2130117.1800000002</v>
      </c>
      <c r="AP16" s="34">
        <v>1285166.32</v>
      </c>
      <c r="AQ16" s="24">
        <v>2013</v>
      </c>
      <c r="AR16" s="41">
        <v>2254</v>
      </c>
      <c r="AS16" s="41">
        <v>14409731.299999999</v>
      </c>
      <c r="AT16" s="41">
        <v>2811300.71</v>
      </c>
      <c r="AU16" s="41">
        <v>5926438.3899999987</v>
      </c>
      <c r="AV16" s="41">
        <v>1282894.6600000001</v>
      </c>
      <c r="AW16" s="41">
        <v>2271144.65</v>
      </c>
      <c r="AX16" s="41">
        <v>1402921.02</v>
      </c>
      <c r="AY16" s="25">
        <v>2014</v>
      </c>
      <c r="AZ16" s="41">
        <v>2218</v>
      </c>
      <c r="BA16" s="41">
        <v>14036850.32</v>
      </c>
      <c r="BB16" s="41">
        <v>2757038.7600000002</v>
      </c>
      <c r="BC16" s="41">
        <v>6790036.5100000007</v>
      </c>
      <c r="BD16" s="41">
        <v>1134696.81</v>
      </c>
      <c r="BE16" s="41">
        <v>2155132.1</v>
      </c>
      <c r="BF16" s="41">
        <v>1367276.21</v>
      </c>
      <c r="BG16" s="27">
        <v>2015</v>
      </c>
      <c r="BH16" s="41">
        <v>2222</v>
      </c>
      <c r="BI16" s="41">
        <v>14400828.120000001</v>
      </c>
      <c r="BJ16" s="41">
        <v>2885375.91</v>
      </c>
      <c r="BK16" s="41">
        <v>2012616.9100000001</v>
      </c>
      <c r="BL16" s="41">
        <v>4441766.1500000004</v>
      </c>
      <c r="BM16" s="41">
        <v>983750.8</v>
      </c>
      <c r="BN16" s="41">
        <v>2799206.74</v>
      </c>
      <c r="BO16" s="41">
        <v>1332683.3800000001</v>
      </c>
      <c r="BP16" s="37">
        <v>2016</v>
      </c>
      <c r="BQ16" s="41">
        <v>2164</v>
      </c>
      <c r="BR16" s="41">
        <v>14127180.6</v>
      </c>
      <c r="BS16" s="41">
        <v>2849860.96</v>
      </c>
      <c r="BT16" s="41">
        <v>1982349.97</v>
      </c>
      <c r="BU16" s="41">
        <v>4558091.17</v>
      </c>
      <c r="BV16" s="41">
        <v>1009186.4600000001</v>
      </c>
      <c r="BW16" s="41">
        <v>3145764.83</v>
      </c>
      <c r="BX16" s="41">
        <v>1305382.1800000002</v>
      </c>
      <c r="BY16" s="38">
        <v>2017</v>
      </c>
      <c r="BZ16" s="41">
        <v>2156</v>
      </c>
      <c r="CA16" s="41">
        <v>14839799.49</v>
      </c>
      <c r="CB16" s="41">
        <v>2948013.96</v>
      </c>
      <c r="CC16" s="41">
        <v>1988575.02</v>
      </c>
      <c r="CD16" s="41">
        <v>4748252.24</v>
      </c>
      <c r="CE16" s="41">
        <v>937617.93</v>
      </c>
      <c r="CF16" s="41">
        <v>2101867.79</v>
      </c>
      <c r="CG16" s="41">
        <v>1415306.85</v>
      </c>
      <c r="CH16" s="39">
        <v>2018</v>
      </c>
      <c r="CI16" s="32">
        <v>2126</v>
      </c>
      <c r="CJ16" s="43">
        <v>14651687.77</v>
      </c>
      <c r="CK16" s="43">
        <v>2959480.53</v>
      </c>
      <c r="CL16" s="43">
        <v>1987664.7</v>
      </c>
      <c r="CM16" s="43">
        <v>5045009.6500000004</v>
      </c>
      <c r="CN16" s="43">
        <v>883175.23</v>
      </c>
      <c r="CO16" s="43">
        <v>1970900.62</v>
      </c>
      <c r="CP16" s="43">
        <v>1402902.65</v>
      </c>
      <c r="CQ16" s="31">
        <v>2019</v>
      </c>
      <c r="CR16" s="32">
        <v>2095</v>
      </c>
      <c r="CS16" s="32">
        <v>14948812.869999999</v>
      </c>
      <c r="CT16" s="32">
        <v>3007477.27</v>
      </c>
      <c r="CU16" s="32">
        <v>1973427.99</v>
      </c>
      <c r="CV16" s="32">
        <v>3926506.03</v>
      </c>
      <c r="CW16" s="32">
        <v>877665.83</v>
      </c>
      <c r="CX16" s="32">
        <v>3759026.09</v>
      </c>
      <c r="CY16" s="32">
        <v>1507964.66</v>
      </c>
      <c r="CZ16" s="56">
        <v>2020</v>
      </c>
      <c r="DA16" s="32">
        <v>2068</v>
      </c>
      <c r="DB16" s="32">
        <v>14768279.119999999</v>
      </c>
      <c r="DC16" s="32">
        <v>2928521.99</v>
      </c>
      <c r="DD16" s="32">
        <v>1973347.04</v>
      </c>
      <c r="DE16" s="32">
        <v>3912718.52</v>
      </c>
      <c r="DF16" s="32">
        <v>802147.37</v>
      </c>
      <c r="DG16" s="32">
        <v>3932344.25</v>
      </c>
      <c r="DH16" s="32">
        <v>1024587.36</v>
      </c>
      <c r="DI16" s="59">
        <v>2021</v>
      </c>
      <c r="DJ16" s="32">
        <v>2040</v>
      </c>
      <c r="DK16" s="32">
        <v>15125042.789999999</v>
      </c>
      <c r="DL16" s="32">
        <v>2984533.57</v>
      </c>
      <c r="DM16" s="32">
        <v>1979224.38</v>
      </c>
      <c r="DN16" s="32">
        <v>3672626.19</v>
      </c>
      <c r="DO16" s="32">
        <v>895912.48</v>
      </c>
      <c r="DP16" s="32">
        <v>2439653.37</v>
      </c>
      <c r="DQ16" s="32">
        <v>811325.71</v>
      </c>
      <c r="DR16" s="68">
        <v>2022</v>
      </c>
      <c r="DS16" s="32">
        <v>2000</v>
      </c>
      <c r="DT16" s="32">
        <v>16104134.630000001</v>
      </c>
      <c r="DU16" s="32">
        <v>3499128.58</v>
      </c>
      <c r="DV16" s="32">
        <v>2197801.79</v>
      </c>
      <c r="DW16" s="32">
        <v>3935089.86</v>
      </c>
      <c r="DX16" s="32">
        <v>1026842.61</v>
      </c>
      <c r="DY16" s="32">
        <v>2752183.68</v>
      </c>
      <c r="DZ16" s="32">
        <v>1017138.86</v>
      </c>
    </row>
    <row r="17" spans="1:130" x14ac:dyDescent="0.3">
      <c r="A17" s="26">
        <v>170</v>
      </c>
      <c r="B17" s="40" t="s">
        <v>24</v>
      </c>
      <c r="C17" s="26">
        <v>2008</v>
      </c>
      <c r="D17" s="41">
        <v>2196</v>
      </c>
      <c r="E17" s="26">
        <v>14958846.17</v>
      </c>
      <c r="F17" s="26">
        <v>2652847.11</v>
      </c>
      <c r="G17" s="26">
        <v>5329836.12</v>
      </c>
      <c r="H17" s="26">
        <v>1565308.83</v>
      </c>
      <c r="I17" s="26">
        <v>1054352.8899999999</v>
      </c>
      <c r="J17" s="26">
        <v>919053.4</v>
      </c>
      <c r="K17" s="26">
        <v>2009</v>
      </c>
      <c r="L17" s="26">
        <v>2249</v>
      </c>
      <c r="M17" s="26">
        <v>14949657.48</v>
      </c>
      <c r="N17" s="26">
        <v>2664597</v>
      </c>
      <c r="O17" s="26">
        <v>5194849.4299999988</v>
      </c>
      <c r="P17" s="26">
        <v>1517775</v>
      </c>
      <c r="Q17" s="26">
        <v>811711.80999999994</v>
      </c>
      <c r="R17" s="26">
        <v>1105703.3400000001</v>
      </c>
      <c r="S17" s="32">
        <v>2010</v>
      </c>
      <c r="T17" s="26">
        <v>2199</v>
      </c>
      <c r="U17" s="26">
        <v>15152285.310000001</v>
      </c>
      <c r="V17" s="26">
        <v>3232028.72</v>
      </c>
      <c r="W17" s="26">
        <v>5180962.1899999995</v>
      </c>
      <c r="X17" s="26">
        <v>1582944.51</v>
      </c>
      <c r="Y17" s="26">
        <v>601422.62</v>
      </c>
      <c r="Z17" s="26">
        <v>1228287.56</v>
      </c>
      <c r="AA17" s="31">
        <v>2011</v>
      </c>
      <c r="AB17" s="34">
        <v>2181</v>
      </c>
      <c r="AC17" s="34">
        <v>15669673.119999999</v>
      </c>
      <c r="AD17" s="34">
        <v>2656939.41</v>
      </c>
      <c r="AE17" s="34">
        <v>5250543.6099999994</v>
      </c>
      <c r="AF17" s="34">
        <v>1707524.96</v>
      </c>
      <c r="AG17" s="34">
        <v>591843.07000000007</v>
      </c>
      <c r="AH17" s="34">
        <v>1275330.74</v>
      </c>
      <c r="AI17" s="42">
        <v>2012</v>
      </c>
      <c r="AJ17" s="34">
        <v>2152</v>
      </c>
      <c r="AK17" s="34">
        <v>13697566.619999999</v>
      </c>
      <c r="AL17" s="34">
        <v>2514598.3600000003</v>
      </c>
      <c r="AM17" s="34">
        <v>5656282.6799999997</v>
      </c>
      <c r="AN17" s="34">
        <v>1796897.23</v>
      </c>
      <c r="AO17" s="34">
        <v>483456.41000000003</v>
      </c>
      <c r="AP17" s="34">
        <v>1313098</v>
      </c>
      <c r="AQ17" s="24">
        <v>2013</v>
      </c>
      <c r="AR17" s="41">
        <v>2167</v>
      </c>
      <c r="AS17" s="41">
        <v>13651925.870000001</v>
      </c>
      <c r="AT17" s="41">
        <v>2725742.32</v>
      </c>
      <c r="AU17" s="41">
        <v>5532589.5899999999</v>
      </c>
      <c r="AV17" s="41">
        <v>1811189.96</v>
      </c>
      <c r="AW17" s="41">
        <v>241602.22</v>
      </c>
      <c r="AX17" s="41">
        <v>1252344.1100000001</v>
      </c>
      <c r="AY17" s="25">
        <v>2014</v>
      </c>
      <c r="AZ17" s="41">
        <v>2229</v>
      </c>
      <c r="BA17" s="41">
        <v>13861538.66</v>
      </c>
      <c r="BB17" s="41">
        <v>2987176.5900000003</v>
      </c>
      <c r="BC17" s="41">
        <v>5725322.0200000005</v>
      </c>
      <c r="BD17" s="41">
        <v>1912156.1</v>
      </c>
      <c r="BE17" s="41">
        <v>270473.78000000003</v>
      </c>
      <c r="BF17" s="41">
        <v>1086130.08</v>
      </c>
      <c r="BG17" s="27">
        <v>2015</v>
      </c>
      <c r="BH17" s="41">
        <v>2184</v>
      </c>
      <c r="BI17" s="41">
        <v>14938587.74</v>
      </c>
      <c r="BJ17" s="41">
        <v>2987094.43</v>
      </c>
      <c r="BK17" s="41">
        <v>2140949.02</v>
      </c>
      <c r="BL17" s="41">
        <v>4207042.3100000005</v>
      </c>
      <c r="BM17" s="41">
        <v>1691400.46</v>
      </c>
      <c r="BN17" s="41">
        <v>439703.64</v>
      </c>
      <c r="BO17" s="41">
        <v>1190205.5</v>
      </c>
      <c r="BP17" s="37">
        <v>2016</v>
      </c>
      <c r="BQ17" s="41">
        <v>2147</v>
      </c>
      <c r="BR17" s="41">
        <v>14577140.02</v>
      </c>
      <c r="BS17" s="41">
        <v>2763026.89</v>
      </c>
      <c r="BT17" s="41">
        <v>2141589.94</v>
      </c>
      <c r="BU17" s="41">
        <v>4668763.1100000003</v>
      </c>
      <c r="BV17" s="41">
        <v>1633219.8599999999</v>
      </c>
      <c r="BW17" s="41">
        <v>384937.09</v>
      </c>
      <c r="BX17" s="41">
        <v>1110540.92</v>
      </c>
      <c r="BY17" s="38">
        <v>2017</v>
      </c>
      <c r="BZ17" s="41">
        <v>2123</v>
      </c>
      <c r="CA17" s="41">
        <v>15565362.390000001</v>
      </c>
      <c r="CB17" s="41">
        <v>2765577.24</v>
      </c>
      <c r="CC17" s="41">
        <v>2186254.59</v>
      </c>
      <c r="CD17" s="41">
        <v>3388654</v>
      </c>
      <c r="CE17" s="41">
        <v>1665409.98</v>
      </c>
      <c r="CF17" s="41">
        <v>1807332.06</v>
      </c>
      <c r="CG17" s="41">
        <v>1158043.3500000001</v>
      </c>
      <c r="CH17" s="39">
        <v>2018</v>
      </c>
      <c r="CI17" s="32">
        <v>2162</v>
      </c>
      <c r="CJ17" s="43">
        <v>16122305.6</v>
      </c>
      <c r="CK17" s="43">
        <v>2864672.53</v>
      </c>
      <c r="CL17" s="43">
        <v>2227295.9900000002</v>
      </c>
      <c r="CM17" s="43">
        <v>3258118.86</v>
      </c>
      <c r="CN17" s="43">
        <v>1802478.23</v>
      </c>
      <c r="CO17" s="43">
        <v>2227881.77</v>
      </c>
      <c r="CP17" s="43">
        <v>949737.75</v>
      </c>
      <c r="CQ17" s="31">
        <v>2019</v>
      </c>
      <c r="CR17" s="32">
        <v>2212</v>
      </c>
      <c r="CS17" s="32">
        <v>16179950.75</v>
      </c>
      <c r="CT17" s="32">
        <v>3154734.29</v>
      </c>
      <c r="CU17" s="32">
        <v>2196873.81</v>
      </c>
      <c r="CV17" s="32">
        <v>4221546.7</v>
      </c>
      <c r="CW17" s="32">
        <v>1868514.45</v>
      </c>
      <c r="CX17" s="32">
        <v>2311212.46</v>
      </c>
      <c r="CY17" s="32">
        <v>1079805.02</v>
      </c>
      <c r="CZ17" s="56">
        <v>2020</v>
      </c>
      <c r="DA17" s="32">
        <v>2205</v>
      </c>
      <c r="DB17" s="32">
        <v>16055731.800000001</v>
      </c>
      <c r="DC17" s="32">
        <v>3344682.22</v>
      </c>
      <c r="DD17" s="32">
        <v>2466411.2799999998</v>
      </c>
      <c r="DE17" s="32">
        <v>3897201.53</v>
      </c>
      <c r="DF17" s="32">
        <v>1742086.54</v>
      </c>
      <c r="DG17" s="32">
        <v>3034097.43</v>
      </c>
      <c r="DH17" s="32">
        <v>1278241.1100000001</v>
      </c>
      <c r="DI17" s="59">
        <v>2021</v>
      </c>
      <c r="DJ17" s="32">
        <v>2008</v>
      </c>
      <c r="DK17" s="32">
        <v>15092350.35</v>
      </c>
      <c r="DL17" s="32">
        <v>3744621.33</v>
      </c>
      <c r="DM17" s="32">
        <v>2395204.89</v>
      </c>
      <c r="DN17" s="32">
        <v>5225110.78</v>
      </c>
      <c r="DO17" s="32">
        <v>1279484.6000000001</v>
      </c>
      <c r="DP17" s="32">
        <v>3220097.1</v>
      </c>
      <c r="DQ17" s="32">
        <v>963996.72</v>
      </c>
      <c r="DR17" s="68">
        <v>2022</v>
      </c>
      <c r="DS17" s="32">
        <v>1995</v>
      </c>
      <c r="DT17" s="32">
        <v>15464045.73</v>
      </c>
      <c r="DU17" s="32">
        <v>4535648.41</v>
      </c>
      <c r="DV17" s="32">
        <v>2704354.94</v>
      </c>
      <c r="DW17" s="32">
        <v>4465576.4000000004</v>
      </c>
      <c r="DX17" s="32">
        <v>1793041.36</v>
      </c>
      <c r="DY17" s="32">
        <v>3201472.5</v>
      </c>
      <c r="DZ17" s="32">
        <v>1330942.97</v>
      </c>
    </row>
    <row r="18" spans="1:130" x14ac:dyDescent="0.3">
      <c r="A18" s="26">
        <v>182</v>
      </c>
      <c r="B18" s="40" t="s">
        <v>25</v>
      </c>
      <c r="C18" s="26">
        <v>2008</v>
      </c>
      <c r="D18" s="41">
        <v>2709</v>
      </c>
      <c r="E18" s="26">
        <v>17295693.920000002</v>
      </c>
      <c r="F18" s="26">
        <v>2671541.75</v>
      </c>
      <c r="G18" s="26">
        <v>7174833.8200000012</v>
      </c>
      <c r="H18" s="26">
        <v>863833.92999999993</v>
      </c>
      <c r="I18" s="26">
        <v>1709542.52</v>
      </c>
      <c r="J18" s="26">
        <v>1549139.73</v>
      </c>
      <c r="K18" s="26">
        <v>2009</v>
      </c>
      <c r="L18" s="26">
        <v>2707</v>
      </c>
      <c r="M18" s="26">
        <v>18228976.52</v>
      </c>
      <c r="N18" s="26">
        <v>2630477.23</v>
      </c>
      <c r="O18" s="26">
        <v>7158209.5300000003</v>
      </c>
      <c r="P18" s="26">
        <v>889279.92</v>
      </c>
      <c r="Q18" s="26">
        <v>1726486.3</v>
      </c>
      <c r="R18" s="26">
        <v>1581043.13</v>
      </c>
      <c r="S18" s="32">
        <v>2010</v>
      </c>
      <c r="T18" s="26">
        <v>2665</v>
      </c>
      <c r="U18" s="26">
        <v>18719060.649999999</v>
      </c>
      <c r="V18" s="26">
        <v>2839173.31</v>
      </c>
      <c r="W18" s="26">
        <v>7713280.5100000007</v>
      </c>
      <c r="X18" s="26">
        <v>996941.64</v>
      </c>
      <c r="Y18" s="26">
        <v>4848620.32</v>
      </c>
      <c r="Z18" s="26">
        <v>1684834.96</v>
      </c>
      <c r="AA18" s="31">
        <v>2011</v>
      </c>
      <c r="AB18" s="34">
        <v>2527</v>
      </c>
      <c r="AC18" s="34">
        <v>19040629.609999999</v>
      </c>
      <c r="AD18" s="34">
        <v>2781364.39</v>
      </c>
      <c r="AE18" s="34">
        <v>7783425.5</v>
      </c>
      <c r="AF18" s="34">
        <v>1032022.9299999999</v>
      </c>
      <c r="AG18" s="34">
        <v>2016160.49</v>
      </c>
      <c r="AH18" s="34">
        <v>1759744.94</v>
      </c>
      <c r="AI18" s="42">
        <v>2012</v>
      </c>
      <c r="AJ18" s="34">
        <v>2507</v>
      </c>
      <c r="AK18" s="34">
        <v>16590965.839999998</v>
      </c>
      <c r="AL18" s="34">
        <v>2543349.7599999998</v>
      </c>
      <c r="AM18" s="34">
        <v>7836608.8900000006</v>
      </c>
      <c r="AN18" s="34">
        <v>1133876.94</v>
      </c>
      <c r="AO18" s="34">
        <v>1268779.21</v>
      </c>
      <c r="AP18" s="34">
        <v>1623755.12</v>
      </c>
      <c r="AQ18" s="24">
        <v>2013</v>
      </c>
      <c r="AR18" s="41">
        <v>2467</v>
      </c>
      <c r="AS18" s="41">
        <v>17217805.350000001</v>
      </c>
      <c r="AT18" s="41">
        <v>2894935.66</v>
      </c>
      <c r="AU18" s="41">
        <v>7909788.04</v>
      </c>
      <c r="AV18" s="41">
        <v>1090893.1500000001</v>
      </c>
      <c r="AW18" s="41">
        <v>3235554.0300000003</v>
      </c>
      <c r="AX18" s="41">
        <v>1744260.12</v>
      </c>
      <c r="AY18" s="25">
        <v>2014</v>
      </c>
      <c r="AZ18" s="41">
        <v>2463</v>
      </c>
      <c r="BA18" s="41">
        <v>15791664.880000001</v>
      </c>
      <c r="BB18" s="41">
        <v>2680289.94</v>
      </c>
      <c r="BC18" s="41">
        <v>7750680.8100000005</v>
      </c>
      <c r="BD18" s="41">
        <v>1080972.6800000002</v>
      </c>
      <c r="BE18" s="41">
        <v>2479038.94</v>
      </c>
      <c r="BF18" s="41">
        <v>1753408.45</v>
      </c>
      <c r="BG18" s="27">
        <v>2015</v>
      </c>
      <c r="BH18" s="41">
        <v>2361</v>
      </c>
      <c r="BI18" s="41">
        <v>14245760.23</v>
      </c>
      <c r="BJ18" s="41">
        <v>2569297.02</v>
      </c>
      <c r="BK18" s="41">
        <v>2347169.0700000003</v>
      </c>
      <c r="BL18" s="41">
        <v>4831943.5200000005</v>
      </c>
      <c r="BM18" s="41">
        <v>1023808.13</v>
      </c>
      <c r="BN18" s="41">
        <v>1045747.16</v>
      </c>
      <c r="BO18" s="41">
        <v>1666954.81</v>
      </c>
      <c r="BP18" s="37">
        <v>2016</v>
      </c>
      <c r="BQ18" s="41">
        <v>2338</v>
      </c>
      <c r="BR18" s="41">
        <v>14954057.720000001</v>
      </c>
      <c r="BS18" s="41">
        <v>2744970.0100000002</v>
      </c>
      <c r="BT18" s="41">
        <v>2537464.9</v>
      </c>
      <c r="BU18" s="41">
        <v>4774960.91</v>
      </c>
      <c r="BV18" s="41">
        <v>958790</v>
      </c>
      <c r="BW18" s="41">
        <v>950929.5</v>
      </c>
      <c r="BX18" s="41">
        <v>1672138.82</v>
      </c>
      <c r="BY18" s="38">
        <v>2017</v>
      </c>
      <c r="BZ18" s="41">
        <v>2316</v>
      </c>
      <c r="CA18" s="41">
        <v>14662820.720000001</v>
      </c>
      <c r="CB18" s="41">
        <v>2638057.4700000002</v>
      </c>
      <c r="CC18" s="41">
        <v>2482801.9500000002</v>
      </c>
      <c r="CD18" s="41">
        <v>5274212.5199999996</v>
      </c>
      <c r="CE18" s="41">
        <v>943831.59</v>
      </c>
      <c r="CF18" s="41">
        <v>1343913.39</v>
      </c>
      <c r="CG18" s="41">
        <v>1879155.74</v>
      </c>
      <c r="CH18" s="39">
        <v>2018</v>
      </c>
      <c r="CI18" s="32">
        <v>2285</v>
      </c>
      <c r="CJ18" s="43">
        <v>15592141.23</v>
      </c>
      <c r="CK18" s="43">
        <v>2736985.31</v>
      </c>
      <c r="CL18" s="43">
        <v>2563687.1</v>
      </c>
      <c r="CM18" s="43">
        <v>4952360.5999999996</v>
      </c>
      <c r="CN18" s="43">
        <v>1052290.6299999999</v>
      </c>
      <c r="CO18" s="43">
        <v>1386668.07</v>
      </c>
      <c r="CP18" s="43">
        <v>2530580.91</v>
      </c>
      <c r="CQ18" s="31">
        <v>2019</v>
      </c>
      <c r="CR18" s="32">
        <v>2302</v>
      </c>
      <c r="CS18" s="32">
        <v>15968292.609999999</v>
      </c>
      <c r="CT18" s="32">
        <v>2944156.38</v>
      </c>
      <c r="CU18" s="32">
        <v>2703044.28</v>
      </c>
      <c r="CV18" s="32">
        <v>4860120.63</v>
      </c>
      <c r="CW18" s="32">
        <v>1099456.04</v>
      </c>
      <c r="CX18" s="32">
        <v>3016014.28</v>
      </c>
      <c r="CY18" s="32">
        <v>2358208.67</v>
      </c>
      <c r="CZ18" s="56">
        <v>2020</v>
      </c>
      <c r="DA18" s="32">
        <v>2299</v>
      </c>
      <c r="DB18" s="32">
        <v>15324503.57</v>
      </c>
      <c r="DC18" s="32">
        <v>2995155.47</v>
      </c>
      <c r="DD18" s="32">
        <v>2637308.86</v>
      </c>
      <c r="DE18" s="32">
        <v>4648877.47</v>
      </c>
      <c r="DF18" s="32">
        <v>980038.74</v>
      </c>
      <c r="DG18" s="32">
        <v>784458.12</v>
      </c>
      <c r="DH18" s="32">
        <v>2257709.25</v>
      </c>
      <c r="DI18" s="59">
        <v>2021</v>
      </c>
      <c r="DJ18" s="32">
        <v>2186</v>
      </c>
      <c r="DK18" s="32">
        <v>16165556.439999999</v>
      </c>
      <c r="DL18" s="32">
        <v>3978389.44</v>
      </c>
      <c r="DM18" s="32">
        <v>2720240.97</v>
      </c>
      <c r="DN18" s="32">
        <v>4720733.87</v>
      </c>
      <c r="DO18" s="32">
        <v>994274.1</v>
      </c>
      <c r="DP18" s="32">
        <v>1558694.94</v>
      </c>
      <c r="DQ18" s="32">
        <v>1844929.07</v>
      </c>
      <c r="DR18" s="68">
        <v>2022</v>
      </c>
      <c r="DS18" s="32">
        <v>2244</v>
      </c>
      <c r="DT18" s="32">
        <v>18673970.98</v>
      </c>
      <c r="DU18" s="32">
        <v>3607994.66</v>
      </c>
      <c r="DV18" s="32">
        <v>2944858.15</v>
      </c>
      <c r="DW18" s="32">
        <v>5459537.6699999999</v>
      </c>
      <c r="DX18" s="32">
        <v>1181449.94</v>
      </c>
      <c r="DY18" s="32">
        <v>967106.9</v>
      </c>
      <c r="DZ18" s="32">
        <v>2971372.78</v>
      </c>
    </row>
    <row r="19" spans="1:130" x14ac:dyDescent="0.3">
      <c r="A19" s="26">
        <v>196</v>
      </c>
      <c r="B19" s="40" t="s">
        <v>26</v>
      </c>
      <c r="C19" s="26">
        <v>2008</v>
      </c>
      <c r="D19" s="41">
        <v>546</v>
      </c>
      <c r="E19" s="26">
        <v>3806828.91</v>
      </c>
      <c r="F19" s="26">
        <v>418418.01</v>
      </c>
      <c r="G19" s="26">
        <v>1171770.6000000001</v>
      </c>
      <c r="H19" s="26">
        <v>457394.56000000006</v>
      </c>
      <c r="I19" s="26">
        <v>202256.39</v>
      </c>
      <c r="J19" s="26">
        <v>239828.62</v>
      </c>
      <c r="K19" s="26">
        <v>2009</v>
      </c>
      <c r="L19" s="26">
        <v>536</v>
      </c>
      <c r="M19" s="26">
        <v>3981245.8800000004</v>
      </c>
      <c r="N19" s="26">
        <v>422997.07</v>
      </c>
      <c r="O19" s="26">
        <v>1197548.7899999998</v>
      </c>
      <c r="P19" s="26">
        <v>482707.51</v>
      </c>
      <c r="Q19" s="26">
        <v>328459.58</v>
      </c>
      <c r="R19" s="26">
        <v>248608.82</v>
      </c>
      <c r="S19" s="32">
        <v>2010</v>
      </c>
      <c r="T19" s="26">
        <v>521</v>
      </c>
      <c r="U19" s="26">
        <v>3966032.37</v>
      </c>
      <c r="V19" s="26">
        <v>395440.01</v>
      </c>
      <c r="W19" s="26">
        <v>1141824.3800000001</v>
      </c>
      <c r="X19" s="26">
        <v>511281.53</v>
      </c>
      <c r="Y19" s="26">
        <v>354055.6</v>
      </c>
      <c r="Z19" s="26">
        <v>251795.81</v>
      </c>
      <c r="AA19" s="31">
        <v>2011</v>
      </c>
      <c r="AB19" s="34">
        <v>531</v>
      </c>
      <c r="AC19" s="34">
        <v>4104615.35</v>
      </c>
      <c r="AD19" s="34">
        <v>439289.21</v>
      </c>
      <c r="AE19" s="34">
        <v>1226068.4000000001</v>
      </c>
      <c r="AF19" s="34">
        <v>536623.49</v>
      </c>
      <c r="AG19" s="34">
        <v>453655.66000000003</v>
      </c>
      <c r="AH19" s="34">
        <v>256443.58000000002</v>
      </c>
      <c r="AI19" s="42">
        <v>2012</v>
      </c>
      <c r="AJ19" s="34">
        <v>517</v>
      </c>
      <c r="AK19" s="34">
        <v>3834995.84</v>
      </c>
      <c r="AL19" s="34">
        <v>540135.14</v>
      </c>
      <c r="AM19" s="34">
        <v>1196340.1900000002</v>
      </c>
      <c r="AN19" s="34">
        <v>554821.74</v>
      </c>
      <c r="AO19" s="34">
        <v>233204.82</v>
      </c>
      <c r="AP19" s="34">
        <v>292119.91000000003</v>
      </c>
      <c r="AQ19" s="24">
        <v>2013</v>
      </c>
      <c r="AR19" s="41">
        <v>502</v>
      </c>
      <c r="AS19" s="41">
        <v>3953780.2899999996</v>
      </c>
      <c r="AT19" s="41">
        <v>549791.22</v>
      </c>
      <c r="AU19" s="41">
        <v>1229134.1600000001</v>
      </c>
      <c r="AV19" s="41">
        <v>520562.94000000006</v>
      </c>
      <c r="AW19" s="41">
        <v>146880.76</v>
      </c>
      <c r="AX19" s="41">
        <v>280627.52</v>
      </c>
      <c r="AY19" s="25">
        <v>2014</v>
      </c>
      <c r="AZ19" s="41">
        <v>452</v>
      </c>
      <c r="BA19" s="41">
        <v>3742218.63</v>
      </c>
      <c r="BB19" s="41">
        <v>760546.53</v>
      </c>
      <c r="BC19" s="41">
        <v>1266419.5900000003</v>
      </c>
      <c r="BD19" s="41">
        <v>529216.91</v>
      </c>
      <c r="BE19" s="41">
        <v>152874.84</v>
      </c>
      <c r="BF19" s="41">
        <v>263713.44</v>
      </c>
      <c r="BG19" s="27">
        <v>2015</v>
      </c>
      <c r="BH19" s="41">
        <v>430</v>
      </c>
      <c r="BI19" s="41">
        <v>3792383.8</v>
      </c>
      <c r="BJ19" s="41">
        <v>415995.62</v>
      </c>
      <c r="BK19" s="41">
        <v>601659.16999999993</v>
      </c>
      <c r="BL19" s="41">
        <v>590729.41</v>
      </c>
      <c r="BM19" s="41">
        <v>521205.74</v>
      </c>
      <c r="BN19" s="41">
        <v>102305.39</v>
      </c>
      <c r="BO19" s="41">
        <v>250029.56</v>
      </c>
      <c r="BP19" s="37">
        <v>2016</v>
      </c>
      <c r="BQ19" s="41">
        <v>421</v>
      </c>
      <c r="BR19" s="41">
        <v>3526715.89</v>
      </c>
      <c r="BS19" s="41">
        <v>354974.28</v>
      </c>
      <c r="BT19" s="41">
        <v>662856.40999999992</v>
      </c>
      <c r="BU19" s="41">
        <v>515590.23</v>
      </c>
      <c r="BV19" s="41">
        <v>461987.04</v>
      </c>
      <c r="BW19" s="41">
        <v>115544.62</v>
      </c>
      <c r="BX19" s="41">
        <v>250478.59</v>
      </c>
      <c r="BY19" s="38">
        <v>2017</v>
      </c>
      <c r="BZ19" s="41">
        <v>440</v>
      </c>
      <c r="CA19" s="41">
        <v>3830348.1</v>
      </c>
      <c r="CB19" s="41">
        <v>337397.99</v>
      </c>
      <c r="CC19" s="41">
        <v>657751.67000000004</v>
      </c>
      <c r="CD19" s="41">
        <v>605838.68999999994</v>
      </c>
      <c r="CE19" s="41">
        <v>463980.92</v>
      </c>
      <c r="CF19" s="41">
        <v>78836.679999999993</v>
      </c>
      <c r="CG19" s="41">
        <v>239035.92</v>
      </c>
      <c r="CH19" s="39">
        <v>2018</v>
      </c>
      <c r="CI19" s="32">
        <v>445</v>
      </c>
      <c r="CJ19" s="43">
        <v>3954525.99</v>
      </c>
      <c r="CK19" s="43">
        <v>447171.34</v>
      </c>
      <c r="CL19" s="43">
        <v>648647.43999999994</v>
      </c>
      <c r="CM19" s="43">
        <v>596884.94999999995</v>
      </c>
      <c r="CN19" s="43">
        <v>468545.59</v>
      </c>
      <c r="CO19" s="43">
        <v>234177.3</v>
      </c>
      <c r="CP19" s="43">
        <v>240217.78</v>
      </c>
      <c r="CQ19" s="31">
        <v>2019</v>
      </c>
      <c r="CR19" s="32">
        <v>428</v>
      </c>
      <c r="CS19" s="32">
        <v>3906688.66</v>
      </c>
      <c r="CT19" s="32">
        <v>480583.38</v>
      </c>
      <c r="CU19" s="32">
        <v>698206.35</v>
      </c>
      <c r="CV19" s="32">
        <v>867306.5</v>
      </c>
      <c r="CW19" s="32">
        <v>462904.7</v>
      </c>
      <c r="CX19" s="32">
        <v>12864.46</v>
      </c>
      <c r="CY19" s="32">
        <v>248069.15</v>
      </c>
      <c r="CZ19" s="56">
        <v>2020</v>
      </c>
      <c r="DA19" s="32">
        <v>446</v>
      </c>
      <c r="DB19" s="32">
        <v>4196690.1900000004</v>
      </c>
      <c r="DC19" s="32">
        <v>533299.84</v>
      </c>
      <c r="DD19" s="32">
        <v>683377.72</v>
      </c>
      <c r="DE19" s="32">
        <v>723956.44</v>
      </c>
      <c r="DF19" s="32">
        <v>416157.26</v>
      </c>
      <c r="DG19" s="32">
        <v>31568.45</v>
      </c>
      <c r="DH19" s="32">
        <v>236010.68</v>
      </c>
      <c r="DI19" s="59">
        <v>2021</v>
      </c>
      <c r="DJ19" s="32">
        <v>403</v>
      </c>
      <c r="DK19" s="32">
        <v>4203618.4000000004</v>
      </c>
      <c r="DL19" s="32">
        <v>667386.31999999995</v>
      </c>
      <c r="DM19" s="32">
        <v>770713.85</v>
      </c>
      <c r="DN19" s="32">
        <v>832882.72</v>
      </c>
      <c r="DO19" s="32">
        <v>500717.83</v>
      </c>
      <c r="DP19" s="32">
        <v>134445.6</v>
      </c>
      <c r="DQ19" s="32">
        <v>241741.05</v>
      </c>
      <c r="DR19" s="68">
        <v>2022</v>
      </c>
      <c r="DS19" s="32">
        <v>464</v>
      </c>
      <c r="DT19" s="32">
        <v>4751804.8600000003</v>
      </c>
      <c r="DU19" s="32">
        <v>1153636.75</v>
      </c>
      <c r="DV19" s="32">
        <v>1007040.27</v>
      </c>
      <c r="DW19" s="32">
        <v>893251.91</v>
      </c>
      <c r="DX19" s="32">
        <v>644238.98</v>
      </c>
      <c r="DY19" s="32">
        <v>489840.28</v>
      </c>
      <c r="DZ19" s="32">
        <v>355307.29</v>
      </c>
    </row>
    <row r="20" spans="1:130" x14ac:dyDescent="0.3">
      <c r="A20" s="26">
        <v>203</v>
      </c>
      <c r="B20" s="40" t="s">
        <v>27</v>
      </c>
      <c r="C20" s="26">
        <v>2008</v>
      </c>
      <c r="D20" s="41">
        <v>847</v>
      </c>
      <c r="E20" s="26">
        <v>5078875.57</v>
      </c>
      <c r="F20" s="26">
        <v>600714.33000000007</v>
      </c>
      <c r="G20" s="26">
        <v>1880919.2</v>
      </c>
      <c r="H20" s="26">
        <v>566371.71</v>
      </c>
      <c r="I20" s="26">
        <v>613838.67000000004</v>
      </c>
      <c r="J20" s="26">
        <v>351535.35000000003</v>
      </c>
      <c r="K20" s="26">
        <v>2009</v>
      </c>
      <c r="L20" s="26">
        <v>856</v>
      </c>
      <c r="M20" s="26">
        <v>5516785.9900000002</v>
      </c>
      <c r="N20" s="26">
        <v>679278.53</v>
      </c>
      <c r="O20" s="26">
        <v>1960362.7599999998</v>
      </c>
      <c r="P20" s="26">
        <v>520227.17000000004</v>
      </c>
      <c r="Q20" s="26">
        <v>672557.15</v>
      </c>
      <c r="R20" s="26">
        <v>378412.93</v>
      </c>
      <c r="S20" s="32">
        <v>2010</v>
      </c>
      <c r="T20" s="26">
        <v>830</v>
      </c>
      <c r="U20" s="26">
        <v>5886919.0199999996</v>
      </c>
      <c r="V20" s="26">
        <v>735130.84</v>
      </c>
      <c r="W20" s="26">
        <v>1879891.29</v>
      </c>
      <c r="X20" s="26">
        <v>526939.46</v>
      </c>
      <c r="Y20" s="26">
        <v>589657.92000000004</v>
      </c>
      <c r="Z20" s="26">
        <v>392684.78</v>
      </c>
      <c r="AA20" s="31">
        <v>2011</v>
      </c>
      <c r="AB20" s="34">
        <v>845</v>
      </c>
      <c r="AC20" s="34">
        <v>6027158.5099999998</v>
      </c>
      <c r="AD20" s="34">
        <v>680384.14</v>
      </c>
      <c r="AE20" s="34">
        <v>1876315.25</v>
      </c>
      <c r="AF20" s="34">
        <v>570523.01</v>
      </c>
      <c r="AG20" s="34">
        <v>990831.92999999993</v>
      </c>
      <c r="AH20" s="34">
        <v>415340.91</v>
      </c>
      <c r="AI20" s="42">
        <v>2012</v>
      </c>
      <c r="AJ20" s="34">
        <v>833</v>
      </c>
      <c r="AK20" s="34">
        <v>5465697.9700000007</v>
      </c>
      <c r="AL20" s="34">
        <v>631699.66</v>
      </c>
      <c r="AM20" s="34">
        <v>2157406.94</v>
      </c>
      <c r="AN20" s="34">
        <v>542500.50000000012</v>
      </c>
      <c r="AO20" s="34">
        <v>660739.71</v>
      </c>
      <c r="AP20" s="34">
        <v>356949.62</v>
      </c>
      <c r="AQ20" s="24">
        <v>2013</v>
      </c>
      <c r="AR20" s="41">
        <v>833</v>
      </c>
      <c r="AS20" s="41">
        <v>5325976.7799999993</v>
      </c>
      <c r="AT20" s="41">
        <v>702147.88</v>
      </c>
      <c r="AU20" s="41">
        <v>2293225</v>
      </c>
      <c r="AV20" s="41">
        <v>569017.24</v>
      </c>
      <c r="AW20" s="41">
        <v>813231.05999999994</v>
      </c>
      <c r="AX20" s="41">
        <v>349032.99</v>
      </c>
      <c r="AY20" s="25">
        <v>2014</v>
      </c>
      <c r="AZ20" s="41">
        <v>851</v>
      </c>
      <c r="BA20" s="41">
        <v>5585003.9800000004</v>
      </c>
      <c r="BB20" s="41">
        <v>740180.71000000008</v>
      </c>
      <c r="BC20" s="41">
        <v>2200174.4099999997</v>
      </c>
      <c r="BD20" s="41">
        <v>601798.67999999993</v>
      </c>
      <c r="BE20" s="41">
        <v>828367.35</v>
      </c>
      <c r="BF20" s="41">
        <v>317654.22000000003</v>
      </c>
      <c r="BG20" s="27">
        <v>2015</v>
      </c>
      <c r="BH20" s="41">
        <v>815</v>
      </c>
      <c r="BI20" s="41">
        <v>5854965.9799999995</v>
      </c>
      <c r="BJ20" s="41">
        <v>784064.42</v>
      </c>
      <c r="BK20" s="41">
        <v>920219</v>
      </c>
      <c r="BL20" s="41">
        <v>1034930.8300000002</v>
      </c>
      <c r="BM20" s="41">
        <v>587678.34</v>
      </c>
      <c r="BN20" s="41">
        <v>1079090.47</v>
      </c>
      <c r="BO20" s="41">
        <v>352603.64</v>
      </c>
      <c r="BP20" s="37">
        <v>2016</v>
      </c>
      <c r="BQ20" s="41">
        <v>803</v>
      </c>
      <c r="BR20" s="41">
        <v>5722623.3200000003</v>
      </c>
      <c r="BS20" s="41">
        <v>731850.42</v>
      </c>
      <c r="BT20" s="41">
        <v>935893.19000000006</v>
      </c>
      <c r="BU20" s="41">
        <v>942874.14</v>
      </c>
      <c r="BV20" s="41">
        <v>571040.35</v>
      </c>
      <c r="BW20" s="41">
        <v>1258754</v>
      </c>
      <c r="BX20" s="41">
        <v>342632.51</v>
      </c>
      <c r="BY20" s="38">
        <v>2017</v>
      </c>
      <c r="BZ20" s="41">
        <v>822</v>
      </c>
      <c r="CA20" s="41">
        <v>5543280.9000000004</v>
      </c>
      <c r="CB20" s="41">
        <v>784666.09</v>
      </c>
      <c r="CC20" s="41">
        <v>891453.83</v>
      </c>
      <c r="CD20" s="41">
        <v>981155.21</v>
      </c>
      <c r="CE20" s="41">
        <v>579069.19999999995</v>
      </c>
      <c r="CF20" s="41">
        <v>1471696.71</v>
      </c>
      <c r="CG20" s="41">
        <v>324330.61</v>
      </c>
      <c r="CH20" s="39">
        <v>2018</v>
      </c>
      <c r="CI20" s="32">
        <v>808</v>
      </c>
      <c r="CJ20" s="43">
        <v>5736392.7300000004</v>
      </c>
      <c r="CK20" s="43">
        <v>726173.14</v>
      </c>
      <c r="CL20" s="43">
        <v>959460.41</v>
      </c>
      <c r="CM20" s="43">
        <v>1113568.52</v>
      </c>
      <c r="CN20" s="43">
        <v>595149.19999999995</v>
      </c>
      <c r="CO20" s="43">
        <v>1050860</v>
      </c>
      <c r="CP20" s="43">
        <v>320003.74</v>
      </c>
      <c r="CQ20" s="31">
        <v>2019</v>
      </c>
      <c r="CR20" s="32">
        <v>773</v>
      </c>
      <c r="CS20" s="32">
        <v>5949118.1699999999</v>
      </c>
      <c r="CT20" s="32">
        <v>895242.02</v>
      </c>
      <c r="CU20" s="32">
        <v>1155632.6299999999</v>
      </c>
      <c r="CV20" s="32">
        <v>1250170.17</v>
      </c>
      <c r="CW20" s="32">
        <v>631332.62</v>
      </c>
      <c r="CX20" s="32">
        <v>582927.80000000005</v>
      </c>
      <c r="CY20" s="32">
        <v>350613.62</v>
      </c>
      <c r="CZ20" s="56">
        <v>2020</v>
      </c>
      <c r="DA20" s="32">
        <v>766</v>
      </c>
      <c r="DB20" s="32">
        <v>6125192.7199999997</v>
      </c>
      <c r="DC20" s="32">
        <v>689098.11</v>
      </c>
      <c r="DD20" s="32">
        <v>1078641.3500000001</v>
      </c>
      <c r="DE20" s="32">
        <v>1289906.5900000001</v>
      </c>
      <c r="DF20" s="32">
        <v>595801.53</v>
      </c>
      <c r="DG20" s="32">
        <v>81536.86</v>
      </c>
      <c r="DH20" s="32">
        <v>461538.72</v>
      </c>
      <c r="DI20" s="59">
        <v>2021</v>
      </c>
      <c r="DJ20" s="32">
        <v>748</v>
      </c>
      <c r="DK20" s="32">
        <v>6226475.6299999999</v>
      </c>
      <c r="DL20" s="32">
        <v>737685.92</v>
      </c>
      <c r="DM20" s="32">
        <v>1067272.49</v>
      </c>
      <c r="DN20" s="32">
        <v>1108115.51</v>
      </c>
      <c r="DO20" s="32">
        <v>648352.43000000005</v>
      </c>
      <c r="DP20" s="32">
        <v>-59642.55</v>
      </c>
      <c r="DQ20" s="32">
        <v>412915.62</v>
      </c>
      <c r="DR20" s="68">
        <v>2022</v>
      </c>
      <c r="DS20" s="32">
        <v>754</v>
      </c>
      <c r="DT20" s="32">
        <v>6529450.8099999996</v>
      </c>
      <c r="DU20" s="32">
        <v>754649.53</v>
      </c>
      <c r="DV20" s="32">
        <v>1168290.8700000001</v>
      </c>
      <c r="DW20" s="32">
        <v>1058249.02</v>
      </c>
      <c r="DX20" s="32">
        <v>660384.14</v>
      </c>
      <c r="DY20" s="32">
        <v>930471.3</v>
      </c>
      <c r="DZ20" s="32">
        <v>445720.99</v>
      </c>
    </row>
    <row r="21" spans="1:130" x14ac:dyDescent="0.3">
      <c r="A21" s="26">
        <v>217</v>
      </c>
      <c r="B21" s="40" t="s">
        <v>28</v>
      </c>
      <c r="C21" s="26">
        <v>2008</v>
      </c>
      <c r="D21" s="41">
        <v>664</v>
      </c>
      <c r="E21" s="26">
        <v>4283752.6500000004</v>
      </c>
      <c r="F21" s="26">
        <v>724330.82000000007</v>
      </c>
      <c r="G21" s="26">
        <v>2215257.04</v>
      </c>
      <c r="H21" s="26">
        <v>289734.90000000002</v>
      </c>
      <c r="I21" s="26">
        <v>716278.21</v>
      </c>
      <c r="J21" s="26">
        <v>586556.65</v>
      </c>
      <c r="K21" s="26">
        <v>2009</v>
      </c>
      <c r="L21" s="26">
        <v>657</v>
      </c>
      <c r="M21" s="26">
        <v>4786489.6500000004</v>
      </c>
      <c r="N21" s="26">
        <v>822012.91</v>
      </c>
      <c r="O21" s="26">
        <v>2076473.2100000002</v>
      </c>
      <c r="P21" s="26">
        <v>381159.34</v>
      </c>
      <c r="Q21" s="26">
        <v>694575.75</v>
      </c>
      <c r="R21" s="26">
        <v>530309.58000000007</v>
      </c>
      <c r="S21" s="32">
        <v>2010</v>
      </c>
      <c r="T21" s="26">
        <v>658</v>
      </c>
      <c r="U21" s="26">
        <v>5044650.0199999996</v>
      </c>
      <c r="V21" s="26">
        <v>727635.01</v>
      </c>
      <c r="W21" s="26">
        <v>2034458.2700000003</v>
      </c>
      <c r="X21" s="26">
        <v>307270.17</v>
      </c>
      <c r="Y21" s="26">
        <v>779496.18</v>
      </c>
      <c r="Z21" s="26">
        <v>518506.31</v>
      </c>
      <c r="AA21" s="31">
        <v>2011</v>
      </c>
      <c r="AB21" s="34">
        <v>640</v>
      </c>
      <c r="AC21" s="34">
        <v>5235461.16</v>
      </c>
      <c r="AD21" s="34">
        <v>941164.80999999994</v>
      </c>
      <c r="AE21" s="34">
        <v>2621382.58</v>
      </c>
      <c r="AF21" s="34">
        <v>327672.62</v>
      </c>
      <c r="AG21" s="34">
        <v>694913.5</v>
      </c>
      <c r="AH21" s="34">
        <v>524770.42999999993</v>
      </c>
      <c r="AI21" s="42">
        <v>2012</v>
      </c>
      <c r="AJ21" s="34">
        <v>632</v>
      </c>
      <c r="AK21" s="34">
        <v>4632575.13</v>
      </c>
      <c r="AL21" s="34">
        <v>834017.36</v>
      </c>
      <c r="AM21" s="34">
        <v>2359811.46</v>
      </c>
      <c r="AN21" s="34">
        <v>586861.68000000005</v>
      </c>
      <c r="AO21" s="34">
        <v>706646.25</v>
      </c>
      <c r="AP21" s="34">
        <v>541130.80000000005</v>
      </c>
      <c r="AQ21" s="24">
        <v>2013</v>
      </c>
      <c r="AR21" s="41">
        <v>640</v>
      </c>
      <c r="AS21" s="41">
        <v>4761538.72</v>
      </c>
      <c r="AT21" s="41">
        <v>719363.05</v>
      </c>
      <c r="AU21" s="41">
        <v>2308627.12</v>
      </c>
      <c r="AV21" s="41">
        <v>389461.63</v>
      </c>
      <c r="AW21" s="41">
        <v>715207.66</v>
      </c>
      <c r="AX21" s="41">
        <v>561736.78</v>
      </c>
      <c r="AY21" s="25">
        <v>2014</v>
      </c>
      <c r="AZ21" s="41">
        <v>655</v>
      </c>
      <c r="BA21" s="41">
        <v>4755016.2700000005</v>
      </c>
      <c r="BB21" s="41">
        <v>739843</v>
      </c>
      <c r="BC21" s="41">
        <v>2479515.1100000003</v>
      </c>
      <c r="BD21" s="41">
        <v>410873.1</v>
      </c>
      <c r="BE21" s="41">
        <v>805618.78</v>
      </c>
      <c r="BF21" s="41">
        <v>522129.72</v>
      </c>
      <c r="BG21" s="27">
        <v>2015</v>
      </c>
      <c r="BH21" s="41">
        <v>628</v>
      </c>
      <c r="BI21" s="41">
        <v>4935828.8599999994</v>
      </c>
      <c r="BJ21" s="41">
        <v>776601.81</v>
      </c>
      <c r="BK21" s="41">
        <v>849154.81</v>
      </c>
      <c r="BL21" s="41">
        <v>1314059.4700000002</v>
      </c>
      <c r="BM21" s="41">
        <v>417782.95999999996</v>
      </c>
      <c r="BN21" s="41">
        <v>670132</v>
      </c>
      <c r="BO21" s="41">
        <v>509782.67</v>
      </c>
      <c r="BP21" s="37">
        <v>2016</v>
      </c>
      <c r="BQ21" s="41">
        <v>610</v>
      </c>
      <c r="BR21" s="41">
        <v>4889503.49</v>
      </c>
      <c r="BS21" s="41">
        <v>746423.96</v>
      </c>
      <c r="BT21" s="41">
        <v>883861.04</v>
      </c>
      <c r="BU21" s="41">
        <v>1201811.83</v>
      </c>
      <c r="BV21" s="41">
        <v>439475.64</v>
      </c>
      <c r="BW21" s="41">
        <v>2184175.16</v>
      </c>
      <c r="BX21" s="41">
        <v>501212.8</v>
      </c>
      <c r="BY21" s="38">
        <v>2017</v>
      </c>
      <c r="BZ21" s="41">
        <v>618</v>
      </c>
      <c r="CA21" s="41">
        <v>4816471.83</v>
      </c>
      <c r="CB21" s="41">
        <v>769612.54</v>
      </c>
      <c r="CC21" s="41">
        <v>943309.49</v>
      </c>
      <c r="CD21" s="41">
        <v>1433220.26</v>
      </c>
      <c r="CE21" s="41">
        <v>302309.28999999998</v>
      </c>
      <c r="CF21" s="41">
        <v>506587.15</v>
      </c>
      <c r="CG21" s="41">
        <v>490817.46</v>
      </c>
      <c r="CH21" s="39">
        <v>2018</v>
      </c>
      <c r="CI21" s="32">
        <v>587</v>
      </c>
      <c r="CJ21" s="43">
        <v>4721084.3600000003</v>
      </c>
      <c r="CK21" s="43">
        <v>746775.52</v>
      </c>
      <c r="CL21" s="43">
        <v>1003712.67</v>
      </c>
      <c r="CM21" s="43">
        <v>1553051.19</v>
      </c>
      <c r="CN21" s="43">
        <v>453585.01</v>
      </c>
      <c r="CO21" s="43">
        <v>648513.47</v>
      </c>
      <c r="CP21" s="43">
        <v>630680.56000000006</v>
      </c>
      <c r="CQ21" s="31">
        <v>2019</v>
      </c>
      <c r="CR21" s="32">
        <v>609</v>
      </c>
      <c r="CS21" s="32">
        <v>4738527.0599999996</v>
      </c>
      <c r="CT21" s="32">
        <v>881590.67</v>
      </c>
      <c r="CU21" s="32">
        <v>1026094.19</v>
      </c>
      <c r="CV21" s="32">
        <v>1663307.7</v>
      </c>
      <c r="CW21" s="32">
        <v>382924.14</v>
      </c>
      <c r="CX21" s="32">
        <v>650210</v>
      </c>
      <c r="CY21" s="32">
        <v>633276.89</v>
      </c>
      <c r="CZ21" s="56">
        <v>2020</v>
      </c>
      <c r="DA21" s="32">
        <v>605</v>
      </c>
      <c r="DB21" s="32">
        <v>4713073.3899999997</v>
      </c>
      <c r="DC21" s="32">
        <v>969892.99</v>
      </c>
      <c r="DD21" s="32">
        <v>999119.14</v>
      </c>
      <c r="DE21" s="32">
        <v>1670080.94</v>
      </c>
      <c r="DF21" s="32">
        <v>306728.62</v>
      </c>
      <c r="DG21" s="32">
        <v>341046.2</v>
      </c>
      <c r="DH21" s="32">
        <v>678734.69</v>
      </c>
      <c r="DI21" s="59">
        <v>2021</v>
      </c>
      <c r="DJ21" s="32">
        <v>601</v>
      </c>
      <c r="DK21" s="32">
        <v>5132244.08</v>
      </c>
      <c r="DL21" s="32">
        <v>1267718.72</v>
      </c>
      <c r="DM21" s="32">
        <v>980004.52</v>
      </c>
      <c r="DN21" s="32">
        <v>1673546.01</v>
      </c>
      <c r="DO21" s="32">
        <v>417957.86</v>
      </c>
      <c r="DP21" s="32">
        <v>345025</v>
      </c>
      <c r="DQ21" s="32">
        <v>725500.18</v>
      </c>
      <c r="DR21" s="68">
        <v>2022</v>
      </c>
      <c r="DS21" s="32">
        <v>605</v>
      </c>
      <c r="DT21" s="32">
        <v>5865383.4000000004</v>
      </c>
      <c r="DU21" s="32">
        <v>1282290.49</v>
      </c>
      <c r="DV21" s="32">
        <v>1136216.3899999999</v>
      </c>
      <c r="DW21" s="32">
        <v>1929290.28</v>
      </c>
      <c r="DX21" s="32">
        <v>460114.17</v>
      </c>
      <c r="DY21" s="32">
        <v>568976.29</v>
      </c>
      <c r="DZ21" s="32">
        <v>785031.29</v>
      </c>
    </row>
    <row r="22" spans="1:130" x14ac:dyDescent="0.3">
      <c r="A22" s="26">
        <v>231</v>
      </c>
      <c r="B22" s="40" t="s">
        <v>29</v>
      </c>
      <c r="C22" s="26">
        <v>2008</v>
      </c>
      <c r="D22" s="41">
        <v>1537</v>
      </c>
      <c r="E22" s="26">
        <v>8908556.1600000001</v>
      </c>
      <c r="F22" s="26">
        <v>1298312.03</v>
      </c>
      <c r="G22" s="26">
        <v>3496127.26</v>
      </c>
      <c r="H22" s="26">
        <v>601953.63</v>
      </c>
      <c r="I22" s="26">
        <v>2642522.7799999998</v>
      </c>
      <c r="J22" s="26">
        <v>1022766.24</v>
      </c>
      <c r="K22" s="26">
        <v>2009</v>
      </c>
      <c r="L22" s="26">
        <v>1574</v>
      </c>
      <c r="M22" s="26">
        <v>9415004.129999999</v>
      </c>
      <c r="N22" s="26">
        <v>1442341.6500000001</v>
      </c>
      <c r="O22" s="26">
        <v>3349857.62</v>
      </c>
      <c r="P22" s="26">
        <v>654059.33000000007</v>
      </c>
      <c r="Q22" s="26">
        <v>2290059.44</v>
      </c>
      <c r="R22" s="26">
        <v>1003138.94</v>
      </c>
      <c r="S22" s="32">
        <v>2010</v>
      </c>
      <c r="T22" s="26">
        <v>1560</v>
      </c>
      <c r="U22" s="26">
        <v>10347752.530000001</v>
      </c>
      <c r="V22" s="26">
        <v>1508398.6600000001</v>
      </c>
      <c r="W22" s="26">
        <v>3193899.0200000005</v>
      </c>
      <c r="X22" s="26">
        <v>660511.89999999991</v>
      </c>
      <c r="Y22" s="26">
        <v>2356301.9</v>
      </c>
      <c r="Z22" s="26">
        <v>1072038.43</v>
      </c>
      <c r="AA22" s="31">
        <v>2011</v>
      </c>
      <c r="AB22" s="34">
        <v>1634</v>
      </c>
      <c r="AC22" s="34">
        <v>10459726.9</v>
      </c>
      <c r="AD22" s="34">
        <v>1557235.96</v>
      </c>
      <c r="AE22" s="34">
        <v>3214984.2100000004</v>
      </c>
      <c r="AF22" s="34">
        <v>730576.29</v>
      </c>
      <c r="AG22" s="34">
        <v>2091642.12</v>
      </c>
      <c r="AH22" s="34">
        <v>1072694.1000000001</v>
      </c>
      <c r="AI22" s="42">
        <v>2012</v>
      </c>
      <c r="AJ22" s="34">
        <v>1624</v>
      </c>
      <c r="AK22" s="34">
        <v>9542664.1999999993</v>
      </c>
      <c r="AL22" s="34">
        <v>1562175.6400000001</v>
      </c>
      <c r="AM22" s="34">
        <v>2967863.4400000004</v>
      </c>
      <c r="AN22" s="34">
        <v>799567.72</v>
      </c>
      <c r="AO22" s="34">
        <v>2603112.29</v>
      </c>
      <c r="AP22" s="34">
        <v>1126677.43</v>
      </c>
      <c r="AQ22" s="24">
        <v>2013</v>
      </c>
      <c r="AR22" s="41">
        <v>1627</v>
      </c>
      <c r="AS22" s="41">
        <v>9888342.1699999999</v>
      </c>
      <c r="AT22" s="41">
        <v>1517503.56</v>
      </c>
      <c r="AU22" s="41">
        <v>3189827.4</v>
      </c>
      <c r="AV22" s="41">
        <v>768567.87</v>
      </c>
      <c r="AW22" s="41">
        <v>2404954.2400000002</v>
      </c>
      <c r="AX22" s="41">
        <v>1324735.48</v>
      </c>
      <c r="AY22" s="25">
        <v>2014</v>
      </c>
      <c r="AZ22" s="41">
        <v>1645</v>
      </c>
      <c r="BA22" s="41">
        <v>10119016.77</v>
      </c>
      <c r="BB22" s="41">
        <v>1784456.26</v>
      </c>
      <c r="BC22" s="41">
        <v>3245511.5499999993</v>
      </c>
      <c r="BD22" s="41">
        <v>696531.06</v>
      </c>
      <c r="BE22" s="41">
        <v>1965758.8800000001</v>
      </c>
      <c r="BF22" s="41">
        <v>1339290.3700000001</v>
      </c>
      <c r="BG22" s="27">
        <v>2015</v>
      </c>
      <c r="BH22" s="41">
        <v>1643</v>
      </c>
      <c r="BI22" s="41">
        <v>10112012.35</v>
      </c>
      <c r="BJ22" s="41">
        <v>1847884.54</v>
      </c>
      <c r="BK22" s="41">
        <v>1134484.24</v>
      </c>
      <c r="BL22" s="41">
        <v>2125108.79</v>
      </c>
      <c r="BM22" s="41">
        <v>869132.58000000007</v>
      </c>
      <c r="BN22" s="41">
        <v>1768423.03</v>
      </c>
      <c r="BO22" s="41">
        <v>1387131.09</v>
      </c>
      <c r="BP22" s="37">
        <v>2016</v>
      </c>
      <c r="BQ22" s="41">
        <v>1646</v>
      </c>
      <c r="BR22" s="41">
        <v>10287664.890000001</v>
      </c>
      <c r="BS22" s="41">
        <v>1820176.75</v>
      </c>
      <c r="BT22" s="41">
        <v>1241715.8700000001</v>
      </c>
      <c r="BU22" s="41">
        <v>2557809.41</v>
      </c>
      <c r="BV22" s="41">
        <v>666281.25</v>
      </c>
      <c r="BW22" s="41">
        <v>2612581.41</v>
      </c>
      <c r="BX22" s="41">
        <v>1481636.07</v>
      </c>
      <c r="BY22" s="38">
        <v>2017</v>
      </c>
      <c r="BZ22" s="41">
        <v>1663</v>
      </c>
      <c r="CA22" s="41">
        <v>10808414.76</v>
      </c>
      <c r="CB22" s="41">
        <v>2005455.1</v>
      </c>
      <c r="CC22" s="41">
        <v>1277523.3799999999</v>
      </c>
      <c r="CD22" s="41">
        <v>2179857.2000000002</v>
      </c>
      <c r="CE22" s="41">
        <v>726350.75</v>
      </c>
      <c r="CF22" s="41">
        <v>3329002.98</v>
      </c>
      <c r="CG22" s="41">
        <v>1429809.9</v>
      </c>
      <c r="CH22" s="39">
        <v>2018</v>
      </c>
      <c r="CI22" s="32">
        <v>1681</v>
      </c>
      <c r="CJ22" s="43">
        <v>10745376.48</v>
      </c>
      <c r="CK22" s="43">
        <v>1979186.76</v>
      </c>
      <c r="CL22" s="43">
        <v>1386500.5</v>
      </c>
      <c r="CM22" s="43">
        <v>2155201.75</v>
      </c>
      <c r="CN22" s="43">
        <v>1278068.6499999999</v>
      </c>
      <c r="CO22" s="43">
        <v>2631239.11</v>
      </c>
      <c r="CP22" s="43">
        <v>1455060.14</v>
      </c>
      <c r="CQ22" s="31">
        <v>2019</v>
      </c>
      <c r="CR22" s="32">
        <v>1712</v>
      </c>
      <c r="CS22" s="32">
        <v>11250637.640000001</v>
      </c>
      <c r="CT22" s="32">
        <v>1950673.12</v>
      </c>
      <c r="CU22" s="32">
        <v>1414835.29</v>
      </c>
      <c r="CV22" s="32">
        <v>2443805.3199999998</v>
      </c>
      <c r="CW22" s="32">
        <v>744387.09</v>
      </c>
      <c r="CX22" s="32">
        <v>2809288.55</v>
      </c>
      <c r="CY22" s="32">
        <v>1678940.2</v>
      </c>
      <c r="CZ22" s="56">
        <v>2020</v>
      </c>
      <c r="DA22" s="32">
        <v>1692</v>
      </c>
      <c r="DB22" s="32">
        <v>11145244.76</v>
      </c>
      <c r="DC22" s="32">
        <v>2261118.4500000002</v>
      </c>
      <c r="DD22" s="32">
        <v>1661571.81</v>
      </c>
      <c r="DE22" s="32">
        <v>2402488.89</v>
      </c>
      <c r="DF22" s="32">
        <v>710357.75</v>
      </c>
      <c r="DG22" s="32">
        <v>2606390.7599999998</v>
      </c>
      <c r="DH22" s="32">
        <v>1464121.52</v>
      </c>
      <c r="DI22" s="59">
        <v>2021</v>
      </c>
      <c r="DJ22" s="32">
        <v>1645</v>
      </c>
      <c r="DK22" s="32">
        <v>12011318.18</v>
      </c>
      <c r="DL22" s="32">
        <v>2262363.56</v>
      </c>
      <c r="DM22" s="32">
        <v>1674397.1</v>
      </c>
      <c r="DN22" s="32">
        <v>2527104.23</v>
      </c>
      <c r="DO22" s="32">
        <v>839565.64</v>
      </c>
      <c r="DP22" s="32">
        <v>2993947.7</v>
      </c>
      <c r="DQ22" s="32">
        <v>1308107.33</v>
      </c>
      <c r="DR22" s="68">
        <v>2022</v>
      </c>
      <c r="DS22" s="32">
        <v>1651</v>
      </c>
      <c r="DT22" s="32">
        <v>12504492</v>
      </c>
      <c r="DU22" s="32">
        <v>2594760.4500000002</v>
      </c>
      <c r="DV22" s="32">
        <v>1873445.32</v>
      </c>
      <c r="DW22" s="32">
        <v>2689522.32</v>
      </c>
      <c r="DX22" s="32">
        <v>957802.88</v>
      </c>
      <c r="DY22" s="32">
        <v>2665951.9300000002</v>
      </c>
      <c r="DZ22" s="32">
        <v>1738390.93</v>
      </c>
    </row>
    <row r="23" spans="1:130" x14ac:dyDescent="0.3">
      <c r="A23" s="26">
        <v>245</v>
      </c>
      <c r="B23" s="40" t="s">
        <v>31</v>
      </c>
      <c r="C23" s="26">
        <v>2008</v>
      </c>
      <c r="D23" s="41">
        <v>641</v>
      </c>
      <c r="E23" s="26">
        <v>3694126.8000000003</v>
      </c>
      <c r="F23" s="26">
        <v>576154.63</v>
      </c>
      <c r="G23" s="26">
        <v>1767238.7100000002</v>
      </c>
      <c r="H23" s="26">
        <v>245005.40000000002</v>
      </c>
      <c r="I23" s="26">
        <v>874623.75</v>
      </c>
      <c r="J23" s="26">
        <v>306292.09000000003</v>
      </c>
      <c r="K23" s="26">
        <v>2009</v>
      </c>
      <c r="L23" s="26">
        <v>637</v>
      </c>
      <c r="M23" s="26">
        <v>3890760.03</v>
      </c>
      <c r="N23" s="26">
        <v>590826.5</v>
      </c>
      <c r="O23" s="26">
        <v>1728211.1300000001</v>
      </c>
      <c r="P23" s="26">
        <v>373732.87</v>
      </c>
      <c r="Q23" s="26">
        <v>1058192.08</v>
      </c>
      <c r="R23" s="26">
        <v>316637.06</v>
      </c>
      <c r="S23" s="32">
        <v>2010</v>
      </c>
      <c r="T23" s="26">
        <v>633</v>
      </c>
      <c r="U23" s="26">
        <v>4061262.83</v>
      </c>
      <c r="V23" s="26">
        <v>750772.97</v>
      </c>
      <c r="W23" s="26">
        <v>1582140.69</v>
      </c>
      <c r="X23" s="26">
        <v>330263.45</v>
      </c>
      <c r="Y23" s="26">
        <v>1048772.96</v>
      </c>
      <c r="Z23" s="26">
        <v>324434.31</v>
      </c>
      <c r="AA23" s="31">
        <v>2011</v>
      </c>
      <c r="AB23" s="34">
        <v>597</v>
      </c>
      <c r="AC23" s="34">
        <v>4239858.0100000007</v>
      </c>
      <c r="AD23" s="34">
        <v>785302.63</v>
      </c>
      <c r="AE23" s="34">
        <v>1439203.89</v>
      </c>
      <c r="AF23" s="34">
        <v>343915.37</v>
      </c>
      <c r="AG23" s="34">
        <v>1072093.75</v>
      </c>
      <c r="AH23" s="34">
        <v>293696.18</v>
      </c>
      <c r="AI23" s="42">
        <v>2012</v>
      </c>
      <c r="AJ23" s="34">
        <v>602</v>
      </c>
      <c r="AK23" s="34">
        <v>3812921.34</v>
      </c>
      <c r="AL23" s="34">
        <v>762757.92</v>
      </c>
      <c r="AM23" s="34">
        <v>1415740.82</v>
      </c>
      <c r="AN23" s="34">
        <v>363010.52</v>
      </c>
      <c r="AO23" s="34">
        <v>1079667.24</v>
      </c>
      <c r="AP23" s="34">
        <v>259043.35</v>
      </c>
      <c r="AQ23" s="24">
        <v>2013</v>
      </c>
      <c r="AR23" s="41">
        <v>590</v>
      </c>
      <c r="AS23" s="41">
        <v>3984766.33</v>
      </c>
      <c r="AT23" s="41">
        <v>846198.74</v>
      </c>
      <c r="AU23" s="41">
        <v>1427365.2</v>
      </c>
      <c r="AV23" s="41">
        <v>264431.90999999997</v>
      </c>
      <c r="AW23" s="41">
        <v>1145247.96</v>
      </c>
      <c r="AX23" s="41">
        <v>274422.06</v>
      </c>
      <c r="AY23" s="25">
        <v>2014</v>
      </c>
      <c r="AZ23" s="41">
        <v>575</v>
      </c>
      <c r="BA23" s="41">
        <v>3998323.31</v>
      </c>
      <c r="BB23" s="41">
        <v>816665.69000000006</v>
      </c>
      <c r="BC23" s="41">
        <v>1541527.47</v>
      </c>
      <c r="BD23" s="41">
        <v>281790.98</v>
      </c>
      <c r="BE23" s="41">
        <v>1358665.1600000001</v>
      </c>
      <c r="BF23" s="41">
        <v>291255.84000000003</v>
      </c>
      <c r="BG23" s="27">
        <v>2015</v>
      </c>
      <c r="BH23" s="41">
        <v>593</v>
      </c>
      <c r="BI23" s="41">
        <v>4174263.3200000003</v>
      </c>
      <c r="BJ23" s="41">
        <v>810426.72</v>
      </c>
      <c r="BK23" s="41">
        <v>714825.99</v>
      </c>
      <c r="BL23" s="41">
        <v>798905.33</v>
      </c>
      <c r="BM23" s="41">
        <v>377939.26999999996</v>
      </c>
      <c r="BN23" s="41">
        <v>872359.91</v>
      </c>
      <c r="BO23" s="41">
        <v>307242.15000000002</v>
      </c>
      <c r="BP23" s="37">
        <v>2016</v>
      </c>
      <c r="BQ23" s="41">
        <v>594</v>
      </c>
      <c r="BR23" s="41">
        <v>4282609.47</v>
      </c>
      <c r="BS23" s="41">
        <v>742219.73</v>
      </c>
      <c r="BT23" s="41">
        <v>723120.94000000006</v>
      </c>
      <c r="BU23" s="41">
        <v>773154.36999999988</v>
      </c>
      <c r="BV23" s="41">
        <v>308074.55000000005</v>
      </c>
      <c r="BW23" s="41">
        <v>784921.88</v>
      </c>
      <c r="BX23" s="41">
        <v>302869.02</v>
      </c>
      <c r="BY23" s="38">
        <v>2017</v>
      </c>
      <c r="BZ23" s="41">
        <v>608</v>
      </c>
      <c r="CA23" s="41">
        <v>4298816.3899999997</v>
      </c>
      <c r="CB23" s="41">
        <v>861366.87</v>
      </c>
      <c r="CC23" s="41">
        <v>738126.62</v>
      </c>
      <c r="CD23" s="41">
        <v>776334.25</v>
      </c>
      <c r="CE23" s="41">
        <v>375727.84</v>
      </c>
      <c r="CF23" s="41">
        <v>579596.47</v>
      </c>
      <c r="CG23" s="41">
        <v>309474.63</v>
      </c>
      <c r="CH23" s="39">
        <v>2018</v>
      </c>
      <c r="CI23" s="32">
        <v>616</v>
      </c>
      <c r="CJ23" s="43">
        <v>4397532.4800000004</v>
      </c>
      <c r="CK23" s="43">
        <v>845268.76</v>
      </c>
      <c r="CL23" s="43">
        <v>764478.72</v>
      </c>
      <c r="CM23" s="43">
        <v>833372.06</v>
      </c>
      <c r="CN23" s="43">
        <v>309331.90999999997</v>
      </c>
      <c r="CO23" s="43">
        <v>755434.64</v>
      </c>
      <c r="CP23" s="43">
        <v>331060.67</v>
      </c>
      <c r="CQ23" s="31">
        <v>2019</v>
      </c>
      <c r="CR23" s="32">
        <v>606</v>
      </c>
      <c r="CS23" s="32">
        <v>4319292.26</v>
      </c>
      <c r="CT23" s="32">
        <v>643999.19999999995</v>
      </c>
      <c r="CU23" s="32">
        <v>854757.47</v>
      </c>
      <c r="CV23" s="32">
        <v>1034897.8</v>
      </c>
      <c r="CW23" s="32">
        <v>423317.82</v>
      </c>
      <c r="CX23" s="32">
        <v>1153862.31</v>
      </c>
      <c r="CY23" s="32">
        <v>319323.12</v>
      </c>
      <c r="CZ23" s="56">
        <v>2020</v>
      </c>
      <c r="DA23" s="32">
        <v>626</v>
      </c>
      <c r="DB23" s="32">
        <v>4662916.9000000004</v>
      </c>
      <c r="DC23" s="32">
        <v>724788.23</v>
      </c>
      <c r="DD23" s="32">
        <v>760491.14</v>
      </c>
      <c r="DE23" s="32">
        <v>1188358.71</v>
      </c>
      <c r="DF23" s="32">
        <v>336660.99</v>
      </c>
      <c r="DG23" s="32">
        <v>638994.91</v>
      </c>
      <c r="DH23" s="32">
        <v>304663.62</v>
      </c>
      <c r="DI23" s="59">
        <v>2021</v>
      </c>
      <c r="DJ23" s="32">
        <v>604</v>
      </c>
      <c r="DK23" s="32">
        <v>5297783.8099999996</v>
      </c>
      <c r="DL23" s="32">
        <v>718476.03</v>
      </c>
      <c r="DM23" s="32">
        <v>821926.15</v>
      </c>
      <c r="DN23" s="32">
        <v>1018960.88</v>
      </c>
      <c r="DO23" s="32">
        <v>332098.40999999997</v>
      </c>
      <c r="DP23" s="32">
        <v>879243.64</v>
      </c>
      <c r="DQ23" s="32">
        <v>310507.2</v>
      </c>
      <c r="DR23" s="68">
        <v>2022</v>
      </c>
      <c r="DS23" s="32">
        <v>654</v>
      </c>
      <c r="DT23" s="32">
        <v>5662377.5199999996</v>
      </c>
      <c r="DU23" s="32">
        <v>766087.87</v>
      </c>
      <c r="DV23" s="32">
        <v>802803.34</v>
      </c>
      <c r="DW23" s="32">
        <v>1504925.53</v>
      </c>
      <c r="DX23" s="32">
        <v>505096.74</v>
      </c>
      <c r="DY23" s="32">
        <v>994781.17</v>
      </c>
      <c r="DZ23" s="32">
        <v>377664.28</v>
      </c>
    </row>
    <row r="24" spans="1:130" x14ac:dyDescent="0.3">
      <c r="A24" s="26">
        <v>280</v>
      </c>
      <c r="B24" s="40" t="s">
        <v>32</v>
      </c>
      <c r="C24" s="26">
        <v>2008</v>
      </c>
      <c r="D24" s="41">
        <v>2978</v>
      </c>
      <c r="E24" s="26">
        <v>18064891.699999999</v>
      </c>
      <c r="F24" s="26">
        <v>3171800.5700000003</v>
      </c>
      <c r="G24" s="26">
        <v>6251679.4500000002</v>
      </c>
      <c r="H24" s="26">
        <v>1061699.03</v>
      </c>
      <c r="I24" s="26">
        <v>1902671.58</v>
      </c>
      <c r="J24" s="26">
        <v>1735990.03</v>
      </c>
      <c r="K24" s="26">
        <v>2009</v>
      </c>
      <c r="L24" s="26">
        <v>2963</v>
      </c>
      <c r="M24" s="26">
        <v>19022687.899999999</v>
      </c>
      <c r="N24" s="26">
        <v>3162497.48</v>
      </c>
      <c r="O24" s="26">
        <v>6799704.8000000007</v>
      </c>
      <c r="P24" s="26">
        <v>1101598.96</v>
      </c>
      <c r="Q24" s="26">
        <v>1764928.64</v>
      </c>
      <c r="R24" s="26">
        <v>1853313.07</v>
      </c>
      <c r="S24" s="32">
        <v>2010</v>
      </c>
      <c r="T24" s="26">
        <v>3048</v>
      </c>
      <c r="U24" s="26">
        <v>19873776</v>
      </c>
      <c r="V24" s="26">
        <v>3295836.04</v>
      </c>
      <c r="W24" s="26">
        <v>6436450</v>
      </c>
      <c r="X24" s="26">
        <v>1296560.92</v>
      </c>
      <c r="Y24" s="26">
        <v>1698783.63</v>
      </c>
      <c r="Z24" s="26">
        <v>1984654.79</v>
      </c>
      <c r="AA24" s="31">
        <v>2011</v>
      </c>
      <c r="AB24" s="34">
        <v>3059</v>
      </c>
      <c r="AC24" s="34">
        <v>20274625.059999999</v>
      </c>
      <c r="AD24" s="34">
        <v>3996524.51</v>
      </c>
      <c r="AE24" s="34">
        <v>6890423.7300000004</v>
      </c>
      <c r="AF24" s="34">
        <v>1372463.21</v>
      </c>
      <c r="AG24" s="34">
        <v>1898306.28</v>
      </c>
      <c r="AH24" s="34">
        <v>1864859.1099999999</v>
      </c>
      <c r="AI24" s="42">
        <v>2012</v>
      </c>
      <c r="AJ24" s="34">
        <v>3083</v>
      </c>
      <c r="AK24" s="34">
        <v>19319962.030000001</v>
      </c>
      <c r="AL24" s="34">
        <v>3741743.33</v>
      </c>
      <c r="AM24" s="34">
        <v>7734760.6600000011</v>
      </c>
      <c r="AN24" s="34">
        <v>1543344.0699999998</v>
      </c>
      <c r="AO24" s="34">
        <v>67911.62</v>
      </c>
      <c r="AP24" s="34">
        <v>1880205.98</v>
      </c>
      <c r="AQ24" s="24">
        <v>2013</v>
      </c>
      <c r="AR24" s="41">
        <v>3017</v>
      </c>
      <c r="AS24" s="41">
        <v>20338756.469999999</v>
      </c>
      <c r="AT24" s="41">
        <v>3480699.21</v>
      </c>
      <c r="AU24" s="41">
        <v>7640716.0399999991</v>
      </c>
      <c r="AV24" s="41">
        <v>1606189.1900000002</v>
      </c>
      <c r="AW24" s="41">
        <v>131598.96000000002</v>
      </c>
      <c r="AX24" s="41">
        <v>1914961.9199999999</v>
      </c>
      <c r="AY24" s="25">
        <v>2014</v>
      </c>
      <c r="AZ24" s="41">
        <v>3051</v>
      </c>
      <c r="BA24" s="41">
        <v>21252201.02</v>
      </c>
      <c r="BB24" s="41">
        <v>3760381.83</v>
      </c>
      <c r="BC24" s="41">
        <v>6294967.7400000002</v>
      </c>
      <c r="BD24" s="41">
        <v>1535053.23</v>
      </c>
      <c r="BE24" s="41">
        <v>437239.47000000003</v>
      </c>
      <c r="BF24" s="41">
        <v>2049196.99</v>
      </c>
      <c r="BG24" s="27">
        <v>2015</v>
      </c>
      <c r="BH24" s="41">
        <v>3038</v>
      </c>
      <c r="BI24" s="41">
        <v>20640325.689999998</v>
      </c>
      <c r="BJ24" s="41">
        <v>3801679.27</v>
      </c>
      <c r="BK24" s="41">
        <v>2623714.36</v>
      </c>
      <c r="BL24" s="41">
        <v>4118593.53</v>
      </c>
      <c r="BM24" s="41">
        <v>1381382.78</v>
      </c>
      <c r="BN24" s="41">
        <v>942037.04</v>
      </c>
      <c r="BO24" s="41">
        <v>2019118.71</v>
      </c>
      <c r="BP24" s="37">
        <v>2016</v>
      </c>
      <c r="BQ24" s="41">
        <v>3043</v>
      </c>
      <c r="BR24" s="41">
        <v>20258864.630000003</v>
      </c>
      <c r="BS24" s="41">
        <v>3173461.33</v>
      </c>
      <c r="BT24" s="41">
        <v>2669735.9000000004</v>
      </c>
      <c r="BU24" s="41">
        <v>4522879.71</v>
      </c>
      <c r="BV24" s="41">
        <v>1262925.46</v>
      </c>
      <c r="BW24" s="41">
        <v>2227024.35</v>
      </c>
      <c r="BX24" s="41">
        <v>2033487.6800000002</v>
      </c>
      <c r="BY24" s="38">
        <v>2017</v>
      </c>
      <c r="BZ24" s="41">
        <v>2997</v>
      </c>
      <c r="CA24" s="41">
        <v>20495597.98</v>
      </c>
      <c r="CB24" s="41">
        <v>2963517.84</v>
      </c>
      <c r="CC24" s="41">
        <v>2699997.58</v>
      </c>
      <c r="CD24" s="41">
        <v>5111078.59</v>
      </c>
      <c r="CE24" s="41">
        <v>1283231.98</v>
      </c>
      <c r="CF24" s="41">
        <v>1684826.79</v>
      </c>
      <c r="CG24" s="41">
        <v>1948517.13</v>
      </c>
      <c r="CH24" s="39">
        <v>2018</v>
      </c>
      <c r="CI24" s="32">
        <v>2984</v>
      </c>
      <c r="CJ24" s="43">
        <v>21436788.309999999</v>
      </c>
      <c r="CK24" s="43">
        <v>3241286.91</v>
      </c>
      <c r="CL24" s="43">
        <v>2778159.95</v>
      </c>
      <c r="CM24" s="43">
        <v>4439640.72</v>
      </c>
      <c r="CN24" s="43">
        <v>1299985.8</v>
      </c>
      <c r="CO24" s="43">
        <v>3567697.23</v>
      </c>
      <c r="CP24" s="43">
        <v>2031499.54</v>
      </c>
      <c r="CQ24" s="31">
        <v>2019</v>
      </c>
      <c r="CR24" s="32">
        <v>3031</v>
      </c>
      <c r="CS24" s="32">
        <v>21620648.059999999</v>
      </c>
      <c r="CT24" s="32">
        <v>5036918.5999999996</v>
      </c>
      <c r="CU24" s="32">
        <v>2877533.59</v>
      </c>
      <c r="CV24" s="32">
        <v>3662274.23</v>
      </c>
      <c r="CW24" s="32">
        <v>1298846.5900000001</v>
      </c>
      <c r="CX24" s="32">
        <v>2533425.85</v>
      </c>
      <c r="CY24" s="32">
        <v>2039360.64</v>
      </c>
      <c r="CZ24" s="56">
        <v>2020</v>
      </c>
      <c r="DA24" s="32">
        <v>3012</v>
      </c>
      <c r="DB24" s="32">
        <v>22036161.870000001</v>
      </c>
      <c r="DC24" s="32">
        <v>4495877.17</v>
      </c>
      <c r="DD24" s="32">
        <v>2756007.99</v>
      </c>
      <c r="DE24" s="32">
        <v>4238011.12</v>
      </c>
      <c r="DF24" s="32">
        <v>1362859.04</v>
      </c>
      <c r="DG24" s="32">
        <v>6125423.7000000002</v>
      </c>
      <c r="DH24" s="32">
        <v>1835153.91</v>
      </c>
      <c r="DI24" s="59">
        <v>2021</v>
      </c>
      <c r="DJ24" s="32">
        <v>2890</v>
      </c>
      <c r="DK24" s="32">
        <v>22431754.030000001</v>
      </c>
      <c r="DL24" s="32">
        <v>4973242.82</v>
      </c>
      <c r="DM24" s="32">
        <v>2773763.47</v>
      </c>
      <c r="DN24" s="32">
        <v>4348842.5999999996</v>
      </c>
      <c r="DO24" s="32">
        <v>1278795.8999999999</v>
      </c>
      <c r="DP24" s="32">
        <v>7235291.3899999997</v>
      </c>
      <c r="DQ24" s="32">
        <v>1656038.14</v>
      </c>
      <c r="DR24" s="68">
        <v>2022</v>
      </c>
      <c r="DS24" s="32">
        <v>2889</v>
      </c>
      <c r="DT24" s="32">
        <v>23224207.25</v>
      </c>
      <c r="DU24" s="32">
        <v>5181158.83</v>
      </c>
      <c r="DV24" s="32">
        <v>2953092.44</v>
      </c>
      <c r="DW24" s="32">
        <v>4346447.33</v>
      </c>
      <c r="DX24" s="32">
        <v>1525600.02</v>
      </c>
      <c r="DY24" s="32">
        <v>8872672.4199999999</v>
      </c>
      <c r="DZ24" s="32">
        <v>2066994.86</v>
      </c>
    </row>
    <row r="25" spans="1:130" x14ac:dyDescent="0.3">
      <c r="A25" s="26">
        <v>287</v>
      </c>
      <c r="B25" s="40" t="s">
        <v>33</v>
      </c>
      <c r="C25" s="26">
        <v>2008</v>
      </c>
      <c r="D25" s="41">
        <v>425</v>
      </c>
      <c r="E25" s="26">
        <v>3324817.11</v>
      </c>
      <c r="F25" s="26">
        <v>234953.72999999998</v>
      </c>
      <c r="G25" s="26">
        <v>966841.65000000014</v>
      </c>
      <c r="H25" s="26">
        <v>123983.27</v>
      </c>
      <c r="I25" s="26">
        <v>319500</v>
      </c>
      <c r="J25" s="26">
        <v>172789.52</v>
      </c>
      <c r="K25" s="26">
        <v>2009</v>
      </c>
      <c r="L25" s="26">
        <v>444</v>
      </c>
      <c r="M25" s="26">
        <v>3461326.7399999998</v>
      </c>
      <c r="N25" s="26">
        <v>247890.03</v>
      </c>
      <c r="O25" s="26">
        <v>883028.69000000006</v>
      </c>
      <c r="P25" s="26">
        <v>116794.58</v>
      </c>
      <c r="Q25" s="26">
        <v>60075.18</v>
      </c>
      <c r="R25" s="26">
        <v>174623.45</v>
      </c>
      <c r="S25" s="32">
        <v>2010</v>
      </c>
      <c r="T25" s="26">
        <v>453</v>
      </c>
      <c r="U25" s="26">
        <v>3553954.29</v>
      </c>
      <c r="V25" s="26">
        <v>254181.33</v>
      </c>
      <c r="W25" s="26">
        <v>905412.83000000007</v>
      </c>
      <c r="X25" s="26">
        <v>118635.27</v>
      </c>
      <c r="Y25" s="26">
        <v>60000</v>
      </c>
      <c r="Z25" s="26">
        <v>187694.23</v>
      </c>
      <c r="AA25" s="31">
        <v>2011</v>
      </c>
      <c r="AB25" s="34">
        <v>451</v>
      </c>
      <c r="AC25" s="34">
        <v>3810282.7399999998</v>
      </c>
      <c r="AD25" s="34">
        <v>254580</v>
      </c>
      <c r="AE25" s="34">
        <v>923475.66</v>
      </c>
      <c r="AF25" s="34">
        <v>211248.55000000002</v>
      </c>
      <c r="AG25" s="34">
        <v>140697.82</v>
      </c>
      <c r="AH25" s="34">
        <v>184515.80000000002</v>
      </c>
      <c r="AI25" s="42">
        <v>2012</v>
      </c>
      <c r="AJ25" s="34">
        <v>451</v>
      </c>
      <c r="AK25" s="34">
        <v>3690411.29</v>
      </c>
      <c r="AL25" s="34">
        <v>258677.52000000002</v>
      </c>
      <c r="AM25" s="34">
        <v>902104.69000000006</v>
      </c>
      <c r="AN25" s="34">
        <v>134677.68</v>
      </c>
      <c r="AO25" s="34">
        <v>141000</v>
      </c>
      <c r="AP25" s="34">
        <v>194179.01</v>
      </c>
      <c r="AQ25" s="24">
        <v>2013</v>
      </c>
      <c r="AR25" s="41">
        <v>443</v>
      </c>
      <c r="AS25" s="41">
        <v>3671177.66</v>
      </c>
      <c r="AT25" s="41">
        <v>236180.74000000002</v>
      </c>
      <c r="AU25" s="41">
        <v>968646.58</v>
      </c>
      <c r="AV25" s="41">
        <v>150649.19</v>
      </c>
      <c r="AW25" s="41">
        <v>36322.100000000006</v>
      </c>
      <c r="AX25" s="41">
        <v>183052.87</v>
      </c>
      <c r="AY25" s="25">
        <v>2014</v>
      </c>
      <c r="AZ25" s="41">
        <v>440</v>
      </c>
      <c r="BA25" s="41">
        <v>3610876.45</v>
      </c>
      <c r="BB25" s="41">
        <v>231287.19000000003</v>
      </c>
      <c r="BC25" s="41">
        <v>961724.68999999983</v>
      </c>
      <c r="BD25" s="41">
        <v>124874.15000000001</v>
      </c>
      <c r="BE25" s="41">
        <v>61500.28</v>
      </c>
      <c r="BF25" s="41">
        <v>201007.64</v>
      </c>
      <c r="BG25" s="27">
        <v>2015</v>
      </c>
      <c r="BH25" s="41">
        <v>446</v>
      </c>
      <c r="BI25" s="41">
        <v>3720818.0300000003</v>
      </c>
      <c r="BJ25" s="41">
        <v>317709.01</v>
      </c>
      <c r="BK25" s="41">
        <v>496515.96</v>
      </c>
      <c r="BL25" s="41">
        <v>515956.75</v>
      </c>
      <c r="BM25" s="41">
        <v>219752.59</v>
      </c>
      <c r="BN25" s="41">
        <v>63326.61</v>
      </c>
      <c r="BO25" s="41">
        <v>213156.45</v>
      </c>
      <c r="BP25" s="37">
        <v>2016</v>
      </c>
      <c r="BQ25" s="41">
        <v>448</v>
      </c>
      <c r="BR25" s="41">
        <v>3747774.13</v>
      </c>
      <c r="BS25" s="41">
        <v>345859.68</v>
      </c>
      <c r="BT25" s="41">
        <v>537361.46</v>
      </c>
      <c r="BU25" s="41">
        <v>500064.05</v>
      </c>
      <c r="BV25" s="41">
        <v>229229.49</v>
      </c>
      <c r="BW25" s="41">
        <v>102892.45999999999</v>
      </c>
      <c r="BX25" s="41">
        <v>196909.41</v>
      </c>
      <c r="BY25" s="38">
        <v>2017</v>
      </c>
      <c r="BZ25" s="41">
        <v>442</v>
      </c>
      <c r="CA25" s="41">
        <v>3913933.93</v>
      </c>
      <c r="CB25" s="41">
        <v>394551.27</v>
      </c>
      <c r="CC25" s="41">
        <v>509599.76</v>
      </c>
      <c r="CD25" s="41">
        <v>326025.67</v>
      </c>
      <c r="CE25" s="41">
        <v>117176.66</v>
      </c>
      <c r="CF25" s="41">
        <v>103188.98</v>
      </c>
      <c r="CG25" s="41">
        <v>200373.72</v>
      </c>
      <c r="CH25" s="39">
        <v>2018</v>
      </c>
      <c r="CI25" s="32">
        <v>437</v>
      </c>
      <c r="CJ25" s="43">
        <v>3615482.71</v>
      </c>
      <c r="CK25" s="43">
        <v>374807.82</v>
      </c>
      <c r="CL25" s="43">
        <v>509518.41</v>
      </c>
      <c r="CM25" s="43">
        <v>446914.55</v>
      </c>
      <c r="CN25" s="43">
        <v>145753.44</v>
      </c>
      <c r="CO25" s="43">
        <v>102970.33</v>
      </c>
      <c r="CP25" s="43">
        <v>202307.71</v>
      </c>
      <c r="CQ25" s="31">
        <v>2019</v>
      </c>
      <c r="CR25" s="32">
        <v>413</v>
      </c>
      <c r="CS25" s="32">
        <v>3526426.81</v>
      </c>
      <c r="CT25" s="32">
        <v>370287.68</v>
      </c>
      <c r="CU25" s="32">
        <v>503733.34</v>
      </c>
      <c r="CV25" s="32">
        <v>656793.16</v>
      </c>
      <c r="CW25" s="32">
        <v>218335.24</v>
      </c>
      <c r="CX25" s="32">
        <v>295937.05</v>
      </c>
      <c r="CY25" s="32">
        <v>180240.68</v>
      </c>
      <c r="CZ25" s="56">
        <v>2020</v>
      </c>
      <c r="DA25" s="32">
        <v>423</v>
      </c>
      <c r="DB25" s="32">
        <v>3935464.66</v>
      </c>
      <c r="DC25" s="32">
        <v>399568.78</v>
      </c>
      <c r="DD25" s="32">
        <v>514599.74</v>
      </c>
      <c r="DE25" s="32">
        <v>647855.1</v>
      </c>
      <c r="DF25" s="32">
        <v>189079.56</v>
      </c>
      <c r="DG25" s="32">
        <v>978493.02</v>
      </c>
      <c r="DH25" s="32">
        <v>156490.93</v>
      </c>
      <c r="DI25" s="59">
        <v>2021</v>
      </c>
      <c r="DJ25" s="32">
        <v>412</v>
      </c>
      <c r="DK25" s="32">
        <v>3285588.9</v>
      </c>
      <c r="DL25" s="32">
        <v>678991.35</v>
      </c>
      <c r="DM25" s="32">
        <v>522266.98</v>
      </c>
      <c r="DN25" s="32">
        <v>836850.39</v>
      </c>
      <c r="DO25" s="32">
        <v>94930.1</v>
      </c>
      <c r="DP25" s="32">
        <v>1449052.35</v>
      </c>
      <c r="DQ25" s="32">
        <v>148942.76999999999</v>
      </c>
      <c r="DR25" s="68">
        <v>2022</v>
      </c>
      <c r="DS25" s="32">
        <v>436</v>
      </c>
      <c r="DT25" s="32">
        <v>3885723.45</v>
      </c>
      <c r="DU25" s="32">
        <v>760492.08</v>
      </c>
      <c r="DV25" s="32">
        <v>557627.18000000005</v>
      </c>
      <c r="DW25" s="32">
        <v>663511.49</v>
      </c>
      <c r="DX25" s="32">
        <v>129390.68</v>
      </c>
      <c r="DY25" s="32">
        <v>993129.95</v>
      </c>
      <c r="DZ25" s="32">
        <v>273958.28000000003</v>
      </c>
    </row>
    <row r="26" spans="1:130" x14ac:dyDescent="0.3">
      <c r="A26" s="26">
        <v>308</v>
      </c>
      <c r="B26" s="40" t="s">
        <v>34</v>
      </c>
      <c r="C26" s="26">
        <v>2008</v>
      </c>
      <c r="D26" s="41">
        <v>1437</v>
      </c>
      <c r="E26" s="26">
        <v>9346665.459999999</v>
      </c>
      <c r="F26" s="26">
        <v>1616187.82</v>
      </c>
      <c r="G26" s="26">
        <v>3747807.4400000004</v>
      </c>
      <c r="H26" s="26">
        <v>679147.65</v>
      </c>
      <c r="I26" s="26">
        <v>1451614.4500000002</v>
      </c>
      <c r="J26" s="26">
        <v>635012.04</v>
      </c>
      <c r="K26" s="26">
        <v>2009</v>
      </c>
      <c r="L26" s="26">
        <v>1443</v>
      </c>
      <c r="M26" s="26">
        <v>9840544.5800000001</v>
      </c>
      <c r="N26" s="26">
        <v>1344836.51</v>
      </c>
      <c r="O26" s="26">
        <v>4154634.67</v>
      </c>
      <c r="P26" s="26">
        <v>759581.16</v>
      </c>
      <c r="Q26" s="26">
        <v>1650356.69</v>
      </c>
      <c r="R26" s="26">
        <v>752050.66999999993</v>
      </c>
      <c r="S26" s="32">
        <v>2010</v>
      </c>
      <c r="T26" s="26">
        <v>1409</v>
      </c>
      <c r="U26" s="26">
        <v>9926388.4299999997</v>
      </c>
      <c r="V26" s="26">
        <v>1270205.01</v>
      </c>
      <c r="W26" s="26">
        <v>4254013.4499999993</v>
      </c>
      <c r="X26" s="26">
        <v>824118.44</v>
      </c>
      <c r="Y26" s="26">
        <v>1520162.21</v>
      </c>
      <c r="Z26" s="26">
        <v>803619.27</v>
      </c>
      <c r="AA26" s="31">
        <v>2011</v>
      </c>
      <c r="AB26" s="34">
        <v>1411</v>
      </c>
      <c r="AC26" s="34">
        <v>9825829.879999999</v>
      </c>
      <c r="AD26" s="34">
        <v>1121758.28</v>
      </c>
      <c r="AE26" s="34">
        <v>4231522.2699999996</v>
      </c>
      <c r="AF26" s="34">
        <v>825675.24</v>
      </c>
      <c r="AG26" s="34">
        <v>1607730.97</v>
      </c>
      <c r="AH26" s="34">
        <v>788378.08000000007</v>
      </c>
      <c r="AI26" s="42">
        <v>2012</v>
      </c>
      <c r="AJ26" s="34">
        <v>1392</v>
      </c>
      <c r="AK26" s="34">
        <v>9647287.5399999991</v>
      </c>
      <c r="AL26" s="34">
        <v>1098728.78</v>
      </c>
      <c r="AM26" s="34">
        <v>4237436.59</v>
      </c>
      <c r="AN26" s="34">
        <v>922134.66</v>
      </c>
      <c r="AO26" s="34">
        <v>2954148.7</v>
      </c>
      <c r="AP26" s="34">
        <v>844985.74</v>
      </c>
      <c r="AQ26" s="24">
        <v>2013</v>
      </c>
      <c r="AR26" s="41">
        <v>1434</v>
      </c>
      <c r="AS26" s="41">
        <v>9997191.9299999997</v>
      </c>
      <c r="AT26" s="41">
        <v>1360285.15</v>
      </c>
      <c r="AU26" s="41">
        <v>4852185.05</v>
      </c>
      <c r="AV26" s="41">
        <v>1002924.93</v>
      </c>
      <c r="AW26" s="41">
        <v>2899212.4200000004</v>
      </c>
      <c r="AX26" s="41">
        <v>797249.58000000007</v>
      </c>
      <c r="AY26" s="25">
        <v>2014</v>
      </c>
      <c r="AZ26" s="41">
        <v>1449</v>
      </c>
      <c r="BA26" s="41">
        <v>9976171.0999999996</v>
      </c>
      <c r="BB26" s="41">
        <v>1425591.1</v>
      </c>
      <c r="BC26" s="41">
        <v>5580716.2700000005</v>
      </c>
      <c r="BD26" s="41">
        <v>1137962.3699999999</v>
      </c>
      <c r="BE26" s="41">
        <v>1403899.09</v>
      </c>
      <c r="BF26" s="41">
        <v>918791.8</v>
      </c>
      <c r="BG26" s="27">
        <v>2015</v>
      </c>
      <c r="BH26" s="41">
        <v>1440</v>
      </c>
      <c r="BI26" s="41">
        <v>10055484.35</v>
      </c>
      <c r="BJ26" s="41">
        <v>1476405.3900000001</v>
      </c>
      <c r="BK26" s="41">
        <v>1578243.8399999999</v>
      </c>
      <c r="BL26" s="41">
        <v>4372971.16</v>
      </c>
      <c r="BM26" s="41">
        <v>980635.16</v>
      </c>
      <c r="BN26" s="41">
        <v>714238.44000000006</v>
      </c>
      <c r="BO26" s="41">
        <v>883010.1100000001</v>
      </c>
      <c r="BP26" s="37">
        <v>2016</v>
      </c>
      <c r="BQ26" s="41">
        <v>1458</v>
      </c>
      <c r="BR26" s="41">
        <v>10196602.890000001</v>
      </c>
      <c r="BS26" s="41">
        <v>1438668.41</v>
      </c>
      <c r="BT26" s="41">
        <v>1505881.71</v>
      </c>
      <c r="BU26" s="41">
        <v>4196017.0200000005</v>
      </c>
      <c r="BV26" s="41">
        <v>970663.12</v>
      </c>
      <c r="BW26" s="41">
        <v>389169.99</v>
      </c>
      <c r="BX26" s="41">
        <v>957861.8</v>
      </c>
      <c r="BY26" s="38">
        <v>2017</v>
      </c>
      <c r="BZ26" s="41">
        <v>1437</v>
      </c>
      <c r="CA26" s="41">
        <v>11093036.060000001</v>
      </c>
      <c r="CB26" s="41">
        <v>1563731.32</v>
      </c>
      <c r="CC26" s="41">
        <v>1528920.38</v>
      </c>
      <c r="CD26" s="41">
        <v>3986001.97</v>
      </c>
      <c r="CE26" s="41">
        <v>846458.95</v>
      </c>
      <c r="CF26" s="41">
        <v>261698.44</v>
      </c>
      <c r="CG26" s="41">
        <v>864927.15</v>
      </c>
      <c r="CH26" s="39">
        <v>2018</v>
      </c>
      <c r="CI26" s="32">
        <v>1457</v>
      </c>
      <c r="CJ26" s="43">
        <v>11311354.82</v>
      </c>
      <c r="CK26" s="43">
        <v>1794637.21</v>
      </c>
      <c r="CL26" s="43">
        <v>1604158.78</v>
      </c>
      <c r="CM26" s="43">
        <v>3119181.22</v>
      </c>
      <c r="CN26" s="43">
        <v>940745.71</v>
      </c>
      <c r="CO26" s="43">
        <v>725848.68</v>
      </c>
      <c r="CP26" s="43">
        <v>966155.3</v>
      </c>
      <c r="CQ26" s="31">
        <v>2019</v>
      </c>
      <c r="CR26" s="32">
        <v>1431</v>
      </c>
      <c r="CS26" s="32">
        <v>11567777.58</v>
      </c>
      <c r="CT26" s="32">
        <v>1761975.81</v>
      </c>
      <c r="CU26" s="32">
        <v>1609832.58</v>
      </c>
      <c r="CV26" s="32">
        <v>3219660.79</v>
      </c>
      <c r="CW26" s="32">
        <v>977024.03</v>
      </c>
      <c r="CX26" s="32">
        <v>772155.95</v>
      </c>
      <c r="CY26" s="32">
        <v>996765.17</v>
      </c>
      <c r="CZ26" s="56">
        <v>2020</v>
      </c>
      <c r="DA26" s="32">
        <v>1376</v>
      </c>
      <c r="DB26" s="32">
        <v>11080739.98</v>
      </c>
      <c r="DC26" s="32">
        <v>1632017.97</v>
      </c>
      <c r="DD26" s="32">
        <v>1651616.74</v>
      </c>
      <c r="DE26" s="32">
        <v>3390433.49</v>
      </c>
      <c r="DF26" s="32">
        <v>883673.7</v>
      </c>
      <c r="DG26" s="32">
        <v>1574222.45</v>
      </c>
      <c r="DH26" s="32">
        <v>949749.08</v>
      </c>
      <c r="DI26" s="59">
        <v>2021</v>
      </c>
      <c r="DJ26" s="32">
        <v>1336</v>
      </c>
      <c r="DK26" s="32">
        <v>11934746.289999999</v>
      </c>
      <c r="DL26" s="32">
        <v>1614533.52</v>
      </c>
      <c r="DM26" s="32">
        <v>1582627.55</v>
      </c>
      <c r="DN26" s="32">
        <v>2987534.13</v>
      </c>
      <c r="DO26" s="32">
        <v>695609.5</v>
      </c>
      <c r="DP26" s="32">
        <v>1147785.5</v>
      </c>
      <c r="DQ26" s="32">
        <v>1073784.6299999999</v>
      </c>
      <c r="DR26" s="68">
        <v>2022</v>
      </c>
      <c r="DS26" s="32">
        <v>1336</v>
      </c>
      <c r="DT26" s="32">
        <v>12283029.01</v>
      </c>
      <c r="DU26" s="32">
        <v>1606620.28</v>
      </c>
      <c r="DV26" s="32">
        <v>1871697.34</v>
      </c>
      <c r="DW26" s="32">
        <v>3626759.59</v>
      </c>
      <c r="DX26" s="32">
        <v>997349.06</v>
      </c>
      <c r="DY26" s="32">
        <v>1324448.26</v>
      </c>
      <c r="DZ26" s="32">
        <v>1145950.4099999999</v>
      </c>
    </row>
    <row r="27" spans="1:130" x14ac:dyDescent="0.3">
      <c r="A27" s="26">
        <v>315</v>
      </c>
      <c r="B27" s="40" t="s">
        <v>35</v>
      </c>
      <c r="C27" s="26">
        <v>2008</v>
      </c>
      <c r="D27" s="41">
        <v>453</v>
      </c>
      <c r="E27" s="26">
        <v>4527839.9800000004</v>
      </c>
      <c r="F27" s="26">
        <v>729730.94</v>
      </c>
      <c r="G27" s="26">
        <v>3098096.95</v>
      </c>
      <c r="H27" s="26">
        <v>468358.79</v>
      </c>
      <c r="I27" s="26">
        <v>394573.51</v>
      </c>
      <c r="J27" s="26">
        <v>340776.29</v>
      </c>
      <c r="K27" s="26">
        <v>2009</v>
      </c>
      <c r="L27" s="26">
        <v>425</v>
      </c>
      <c r="M27" s="26">
        <v>4671767.55</v>
      </c>
      <c r="N27" s="26">
        <v>827218.71</v>
      </c>
      <c r="O27" s="26">
        <v>1886114.0599999998</v>
      </c>
      <c r="P27" s="26">
        <v>405045.71</v>
      </c>
      <c r="Q27" s="26">
        <v>385145.35000000003</v>
      </c>
      <c r="R27" s="26">
        <v>389849.77999999997</v>
      </c>
      <c r="S27" s="32">
        <v>2010</v>
      </c>
      <c r="T27" s="26">
        <v>431</v>
      </c>
      <c r="U27" s="26">
        <v>5035938.87</v>
      </c>
      <c r="V27" s="26">
        <v>1261144.6300000001</v>
      </c>
      <c r="W27" s="26">
        <v>1771422.2500000002</v>
      </c>
      <c r="X27" s="26">
        <v>379691.86</v>
      </c>
      <c r="Y27" s="26">
        <v>402127.60000000003</v>
      </c>
      <c r="Z27" s="26">
        <v>380839.01</v>
      </c>
      <c r="AA27" s="31">
        <v>2011</v>
      </c>
      <c r="AB27" s="34">
        <v>436</v>
      </c>
      <c r="AC27" s="34">
        <v>4919661.87</v>
      </c>
      <c r="AD27" s="34">
        <v>1111042.76</v>
      </c>
      <c r="AE27" s="34">
        <v>1962266.67</v>
      </c>
      <c r="AF27" s="34">
        <v>377954.66000000003</v>
      </c>
      <c r="AG27" s="34">
        <v>394732.47000000003</v>
      </c>
      <c r="AH27" s="34">
        <v>491091.63</v>
      </c>
      <c r="AI27" s="42">
        <v>2012</v>
      </c>
      <c r="AJ27" s="34">
        <v>449</v>
      </c>
      <c r="AK27" s="34">
        <v>4587223.97</v>
      </c>
      <c r="AL27" s="34">
        <v>998812.27</v>
      </c>
      <c r="AM27" s="34">
        <v>1969072.89</v>
      </c>
      <c r="AN27" s="34">
        <v>396304</v>
      </c>
      <c r="AO27" s="34">
        <v>366499.33</v>
      </c>
      <c r="AP27" s="34">
        <v>362495.12</v>
      </c>
      <c r="AQ27" s="24">
        <v>2013</v>
      </c>
      <c r="AR27" s="41">
        <v>457</v>
      </c>
      <c r="AS27" s="41">
        <v>4763870.2300000004</v>
      </c>
      <c r="AT27" s="41">
        <v>1002402.5700000001</v>
      </c>
      <c r="AU27" s="41">
        <v>1881645.8699999999</v>
      </c>
      <c r="AV27" s="41">
        <v>405472.49</v>
      </c>
      <c r="AW27" s="41">
        <v>436610.07</v>
      </c>
      <c r="AX27" s="41">
        <v>386151.51</v>
      </c>
      <c r="AY27" s="25">
        <v>2014</v>
      </c>
      <c r="AZ27" s="41">
        <v>437</v>
      </c>
      <c r="BA27" s="41">
        <v>4625535.93</v>
      </c>
      <c r="BB27" s="41">
        <v>1120110.25</v>
      </c>
      <c r="BC27" s="41">
        <v>1890935.4299999997</v>
      </c>
      <c r="BD27" s="41">
        <v>473635.77</v>
      </c>
      <c r="BE27" s="41">
        <v>1517322.1800000002</v>
      </c>
      <c r="BF27" s="41">
        <v>354486.05</v>
      </c>
      <c r="BG27" s="27">
        <v>2015</v>
      </c>
      <c r="BH27" s="41">
        <v>416</v>
      </c>
      <c r="BI27" s="41">
        <v>4927612.1000000006</v>
      </c>
      <c r="BJ27" s="41">
        <v>1140707.3</v>
      </c>
      <c r="BK27" s="41">
        <v>931763.58</v>
      </c>
      <c r="BL27" s="41">
        <v>1338356.96</v>
      </c>
      <c r="BM27" s="41">
        <v>466430.64</v>
      </c>
      <c r="BN27" s="41">
        <v>468339.32</v>
      </c>
      <c r="BO27" s="41">
        <v>370011.11000000004</v>
      </c>
      <c r="BP27" s="37">
        <v>2016</v>
      </c>
      <c r="BQ27" s="41">
        <v>412</v>
      </c>
      <c r="BR27" s="41">
        <v>4875712.8</v>
      </c>
      <c r="BS27" s="41">
        <v>1125149.44</v>
      </c>
      <c r="BT27" s="41">
        <v>833086.91</v>
      </c>
      <c r="BU27" s="41">
        <v>1202727.0000000002</v>
      </c>
      <c r="BV27" s="41">
        <v>547574.46</v>
      </c>
      <c r="BW27" s="41">
        <v>826611.83000000007</v>
      </c>
      <c r="BX27" s="41">
        <v>365240.39999999997</v>
      </c>
      <c r="BY27" s="38">
        <v>2017</v>
      </c>
      <c r="BZ27" s="41">
        <v>403</v>
      </c>
      <c r="CA27" s="41">
        <v>5233708.9800000004</v>
      </c>
      <c r="CB27" s="41">
        <v>1133301.06</v>
      </c>
      <c r="CC27" s="41">
        <v>846048.53</v>
      </c>
      <c r="CD27" s="41">
        <v>1320480.05</v>
      </c>
      <c r="CE27" s="41">
        <v>451298.78</v>
      </c>
      <c r="CF27" s="41">
        <v>757251.49</v>
      </c>
      <c r="CG27" s="41">
        <v>405194.65</v>
      </c>
      <c r="CH27" s="39">
        <v>2018</v>
      </c>
      <c r="CI27" s="32">
        <v>416</v>
      </c>
      <c r="CJ27" s="43">
        <v>5279756.45</v>
      </c>
      <c r="CK27" s="43">
        <v>1130248.52</v>
      </c>
      <c r="CL27" s="43">
        <v>885717.32</v>
      </c>
      <c r="CM27" s="43">
        <v>1239466.1499999999</v>
      </c>
      <c r="CN27" s="43">
        <v>553649.67000000004</v>
      </c>
      <c r="CO27" s="43">
        <v>611680.74</v>
      </c>
      <c r="CP27" s="43">
        <v>408267.85</v>
      </c>
      <c r="CQ27" s="31">
        <v>2019</v>
      </c>
      <c r="CR27" s="32">
        <v>440</v>
      </c>
      <c r="CS27" s="32">
        <v>5481304.6600000001</v>
      </c>
      <c r="CT27" s="32">
        <v>1290038.98</v>
      </c>
      <c r="CU27" s="32">
        <v>871261.92</v>
      </c>
      <c r="CV27" s="32">
        <v>1266403.19</v>
      </c>
      <c r="CW27" s="32">
        <v>571083.14</v>
      </c>
      <c r="CX27" s="32">
        <v>1133949.51</v>
      </c>
      <c r="CY27" s="32">
        <v>422356.04</v>
      </c>
      <c r="CZ27" s="56">
        <v>2020</v>
      </c>
      <c r="DA27" s="32">
        <v>442</v>
      </c>
      <c r="DB27" s="32">
        <v>5588547.9100000001</v>
      </c>
      <c r="DC27" s="32">
        <v>1371665.73</v>
      </c>
      <c r="DD27" s="32">
        <v>881574.9</v>
      </c>
      <c r="DE27" s="32">
        <v>1091569.44</v>
      </c>
      <c r="DF27" s="32">
        <v>605129.42000000004</v>
      </c>
      <c r="DG27" s="32">
        <v>632870.43999999994</v>
      </c>
      <c r="DH27" s="32">
        <v>592507.53</v>
      </c>
      <c r="DI27" s="59">
        <v>2021</v>
      </c>
      <c r="DJ27" s="32">
        <v>431</v>
      </c>
      <c r="DK27" s="32">
        <v>5949271.5300000003</v>
      </c>
      <c r="DL27" s="32">
        <v>1487354.24</v>
      </c>
      <c r="DM27" s="32">
        <v>1334146.6399999999</v>
      </c>
      <c r="DN27" s="32">
        <v>1472201.65</v>
      </c>
      <c r="DO27" s="32">
        <v>444457.67</v>
      </c>
      <c r="DP27" s="32">
        <v>499388.24</v>
      </c>
      <c r="DQ27" s="32">
        <v>491049.73</v>
      </c>
      <c r="DR27" s="68">
        <v>2022</v>
      </c>
      <c r="DS27" s="32">
        <v>432</v>
      </c>
      <c r="DT27" s="32">
        <v>7385299.8600000003</v>
      </c>
      <c r="DU27" s="32">
        <v>1874300.94</v>
      </c>
      <c r="DV27" s="32">
        <v>1412034.54</v>
      </c>
      <c r="DW27" s="32">
        <v>1642404.25</v>
      </c>
      <c r="DX27" s="32">
        <v>494151.41</v>
      </c>
      <c r="DY27" s="32">
        <v>582324.89</v>
      </c>
      <c r="DZ27" s="32">
        <v>485879.57</v>
      </c>
    </row>
    <row r="28" spans="1:130" x14ac:dyDescent="0.3">
      <c r="A28" s="26">
        <v>336</v>
      </c>
      <c r="B28" s="40" t="s">
        <v>36</v>
      </c>
      <c r="C28" s="26">
        <v>2008</v>
      </c>
      <c r="D28" s="41">
        <v>3377</v>
      </c>
      <c r="E28" s="26">
        <v>21400082.670000002</v>
      </c>
      <c r="F28" s="26">
        <v>4584334.1900000004</v>
      </c>
      <c r="G28" s="26">
        <v>5601803.1699999999</v>
      </c>
      <c r="H28" s="26">
        <v>1208911.76</v>
      </c>
      <c r="I28" s="26">
        <v>4060708.3</v>
      </c>
      <c r="J28" s="26">
        <v>1584311.67</v>
      </c>
      <c r="K28" s="26">
        <v>2009</v>
      </c>
      <c r="L28" s="26">
        <v>3532</v>
      </c>
      <c r="M28" s="26">
        <v>23503858.25</v>
      </c>
      <c r="N28" s="26">
        <v>4673282</v>
      </c>
      <c r="O28" s="26">
        <v>7779279.5399999991</v>
      </c>
      <c r="P28" s="26">
        <v>1169170.6499999999</v>
      </c>
      <c r="Q28" s="26">
        <v>2651283.63</v>
      </c>
      <c r="R28" s="26">
        <v>1727759.84</v>
      </c>
      <c r="S28" s="32">
        <v>2010</v>
      </c>
      <c r="T28" s="26">
        <v>3509</v>
      </c>
      <c r="U28" s="26">
        <v>24568062.800000001</v>
      </c>
      <c r="V28" s="26">
        <v>4426008.99</v>
      </c>
      <c r="W28" s="26">
        <v>8064545.9100000001</v>
      </c>
      <c r="X28" s="26">
        <v>1293166.92</v>
      </c>
      <c r="Y28" s="26">
        <v>2759697.63</v>
      </c>
      <c r="Z28" s="26">
        <v>1699470.6199999999</v>
      </c>
      <c r="AA28" s="31">
        <v>2011</v>
      </c>
      <c r="AB28" s="34">
        <v>3595</v>
      </c>
      <c r="AC28" s="34">
        <v>26263802.91</v>
      </c>
      <c r="AD28" s="34">
        <v>4773216.0200000005</v>
      </c>
      <c r="AE28" s="34">
        <v>9067464.4299999978</v>
      </c>
      <c r="AF28" s="34">
        <v>1338997.98</v>
      </c>
      <c r="AG28" s="34">
        <v>2671129.46</v>
      </c>
      <c r="AH28" s="34">
        <v>1961047.43</v>
      </c>
      <c r="AI28" s="42">
        <v>2012</v>
      </c>
      <c r="AJ28" s="34">
        <v>3573</v>
      </c>
      <c r="AK28" s="34">
        <v>23500938.510000002</v>
      </c>
      <c r="AL28" s="34">
        <v>4417229.5</v>
      </c>
      <c r="AM28" s="34">
        <v>9186805.1400000006</v>
      </c>
      <c r="AN28" s="34">
        <v>1386450.88</v>
      </c>
      <c r="AO28" s="34">
        <v>476715.78</v>
      </c>
      <c r="AP28" s="34">
        <v>2265526.92</v>
      </c>
      <c r="AQ28" s="24">
        <v>2013</v>
      </c>
      <c r="AR28" s="41">
        <v>3542</v>
      </c>
      <c r="AS28" s="41">
        <v>23707871.760000002</v>
      </c>
      <c r="AT28" s="41">
        <v>4397066.42</v>
      </c>
      <c r="AU28" s="41">
        <v>8974046.0700000003</v>
      </c>
      <c r="AV28" s="41">
        <v>1397862.71</v>
      </c>
      <c r="AW28" s="41">
        <v>559806.46</v>
      </c>
      <c r="AX28" s="41">
        <v>2016656.58</v>
      </c>
      <c r="AY28" s="25">
        <v>2014</v>
      </c>
      <c r="AZ28" s="41">
        <v>3568</v>
      </c>
      <c r="BA28" s="41">
        <v>24713725.149999999</v>
      </c>
      <c r="BB28" s="41">
        <v>4258175.4799999995</v>
      </c>
      <c r="BC28" s="41">
        <v>9250727.5899999999</v>
      </c>
      <c r="BD28" s="41">
        <v>1447865.12</v>
      </c>
      <c r="BE28" s="41">
        <v>1109789.56</v>
      </c>
      <c r="BF28" s="41">
        <v>1773847.25</v>
      </c>
      <c r="BG28" s="27">
        <v>2015</v>
      </c>
      <c r="BH28" s="41">
        <v>3556</v>
      </c>
      <c r="BI28" s="41">
        <v>24854686.02</v>
      </c>
      <c r="BJ28" s="41">
        <v>4219930.93</v>
      </c>
      <c r="BK28" s="41">
        <v>3494306.21</v>
      </c>
      <c r="BL28" s="41">
        <v>5303842.0700000012</v>
      </c>
      <c r="BM28" s="41">
        <v>1317977.4700000002</v>
      </c>
      <c r="BN28" s="41">
        <v>905084.98</v>
      </c>
      <c r="BO28" s="41">
        <v>1806453.44</v>
      </c>
      <c r="BP28" s="37">
        <v>2016</v>
      </c>
      <c r="BQ28" s="41">
        <v>3537</v>
      </c>
      <c r="BR28" s="41">
        <v>23836339.66</v>
      </c>
      <c r="BS28" s="41">
        <v>4067073.21</v>
      </c>
      <c r="BT28" s="41">
        <v>3072045.81</v>
      </c>
      <c r="BU28" s="41">
        <v>5385823.2799999993</v>
      </c>
      <c r="BV28" s="41">
        <v>1379158.71</v>
      </c>
      <c r="BW28" s="41">
        <v>1000907.65</v>
      </c>
      <c r="BX28" s="41">
        <v>1823400.02</v>
      </c>
      <c r="BY28" s="38">
        <v>2017</v>
      </c>
      <c r="BZ28" s="41">
        <v>3535</v>
      </c>
      <c r="CA28" s="41">
        <v>24156092.960000001</v>
      </c>
      <c r="CB28" s="41">
        <v>3898077.2</v>
      </c>
      <c r="CC28" s="41">
        <v>3128472.28</v>
      </c>
      <c r="CD28" s="41">
        <v>5748761.6699999999</v>
      </c>
      <c r="CE28" s="41">
        <v>1535438.28</v>
      </c>
      <c r="CF28" s="41">
        <v>-755955.44</v>
      </c>
      <c r="CG28" s="41">
        <v>2026559.05</v>
      </c>
      <c r="CH28" s="39">
        <v>2018</v>
      </c>
      <c r="CI28" s="32">
        <v>3470</v>
      </c>
      <c r="CJ28" s="43">
        <v>24559577.460000001</v>
      </c>
      <c r="CK28" s="43">
        <v>4073626.6</v>
      </c>
      <c r="CL28" s="43">
        <v>3222350.73</v>
      </c>
      <c r="CM28" s="43">
        <v>5978489.6100000003</v>
      </c>
      <c r="CN28" s="43">
        <v>1542376.38</v>
      </c>
      <c r="CO28" s="43">
        <v>4197289.79</v>
      </c>
      <c r="CP28" s="43">
        <v>1732541.83</v>
      </c>
      <c r="CQ28" s="31">
        <v>2019</v>
      </c>
      <c r="CR28" s="32">
        <v>3497</v>
      </c>
      <c r="CS28" s="32">
        <v>25538501.52</v>
      </c>
      <c r="CT28" s="32">
        <v>4175489.46</v>
      </c>
      <c r="CU28" s="32">
        <v>3336606.52</v>
      </c>
      <c r="CV28" s="32">
        <v>6371921.4500000002</v>
      </c>
      <c r="CW28" s="32">
        <v>1472319</v>
      </c>
      <c r="CX28" s="32">
        <v>3869647.38</v>
      </c>
      <c r="CY28" s="32">
        <v>1883772.72</v>
      </c>
      <c r="CZ28" s="56">
        <v>2020</v>
      </c>
      <c r="DA28" s="32">
        <v>3522</v>
      </c>
      <c r="DB28" s="32">
        <v>25932518.68</v>
      </c>
      <c r="DC28" s="32">
        <v>4433426.8</v>
      </c>
      <c r="DD28" s="32">
        <v>3309638.26</v>
      </c>
      <c r="DE28" s="32">
        <v>8628115.2799999993</v>
      </c>
      <c r="DF28" s="32">
        <v>1411073.85</v>
      </c>
      <c r="DG28" s="32">
        <v>4148660.6</v>
      </c>
      <c r="DH28" s="32">
        <v>1765232.78</v>
      </c>
      <c r="DI28" s="59">
        <v>2021</v>
      </c>
      <c r="DJ28" s="32">
        <v>3456</v>
      </c>
      <c r="DK28" s="32">
        <v>25830569.77</v>
      </c>
      <c r="DL28" s="32">
        <v>4706030.9800000004</v>
      </c>
      <c r="DM28" s="32">
        <v>3425331</v>
      </c>
      <c r="DN28" s="32">
        <v>6296835.6699999999</v>
      </c>
      <c r="DO28" s="32">
        <v>1333033.8400000001</v>
      </c>
      <c r="DP28" s="32">
        <v>8001476.8899999997</v>
      </c>
      <c r="DQ28" s="32">
        <v>2209877.81</v>
      </c>
      <c r="DR28" s="68">
        <v>2022</v>
      </c>
      <c r="DS28" s="32">
        <v>3385</v>
      </c>
      <c r="DT28" s="32">
        <v>26588757.989999998</v>
      </c>
      <c r="DU28" s="32">
        <v>5051187.91</v>
      </c>
      <c r="DV28" s="32">
        <v>3416987.35</v>
      </c>
      <c r="DW28" s="32">
        <v>7356715.5999999996</v>
      </c>
      <c r="DX28" s="32">
        <v>1363250.62</v>
      </c>
      <c r="DY28" s="32">
        <v>4748390.25</v>
      </c>
      <c r="DZ28" s="32">
        <v>2742025.09</v>
      </c>
    </row>
    <row r="29" spans="1:130" x14ac:dyDescent="0.3">
      <c r="A29" s="26">
        <v>4263</v>
      </c>
      <c r="B29" s="40" t="s">
        <v>274</v>
      </c>
      <c r="C29" s="26">
        <v>2008</v>
      </c>
      <c r="D29" s="41">
        <v>268</v>
      </c>
      <c r="E29" s="26">
        <v>2164261</v>
      </c>
      <c r="F29" s="26">
        <v>254251</v>
      </c>
      <c r="G29" s="26">
        <v>986528</v>
      </c>
      <c r="H29" s="26">
        <v>187376</v>
      </c>
      <c r="I29" s="26">
        <v>324878</v>
      </c>
      <c r="J29" s="26">
        <v>143918.45000000001</v>
      </c>
      <c r="K29" s="26">
        <v>2009</v>
      </c>
      <c r="L29" s="26">
        <v>260</v>
      </c>
      <c r="M29" s="26">
        <v>2404441.9300000002</v>
      </c>
      <c r="N29" s="26">
        <v>273490.51</v>
      </c>
      <c r="O29" s="26">
        <v>970794.4800000001</v>
      </c>
      <c r="P29" s="26">
        <v>267885.45</v>
      </c>
      <c r="Q29" s="26">
        <v>330390</v>
      </c>
      <c r="R29" s="26">
        <v>162969.32</v>
      </c>
      <c r="S29" s="32">
        <v>2010</v>
      </c>
      <c r="T29" s="26">
        <v>243</v>
      </c>
      <c r="U29" s="26">
        <v>2394252.81</v>
      </c>
      <c r="V29" s="26">
        <v>221600.76</v>
      </c>
      <c r="W29" s="26">
        <v>955650</v>
      </c>
      <c r="X29" s="26">
        <v>204612.8</v>
      </c>
      <c r="Y29" s="26">
        <v>335100</v>
      </c>
      <c r="Z29" s="26">
        <v>177216</v>
      </c>
      <c r="AA29" s="31">
        <v>2011</v>
      </c>
      <c r="AB29" s="34">
        <v>253</v>
      </c>
      <c r="AC29" s="34">
        <v>2474735.0299999998</v>
      </c>
      <c r="AD29" s="34">
        <v>212857.87</v>
      </c>
      <c r="AE29" s="34">
        <v>916069.49</v>
      </c>
      <c r="AF29" s="34">
        <v>209995.88</v>
      </c>
      <c r="AG29" s="34">
        <v>329180</v>
      </c>
      <c r="AH29" s="34">
        <v>167178.88</v>
      </c>
      <c r="AI29" s="42">
        <v>2012</v>
      </c>
      <c r="AJ29" s="34">
        <v>251</v>
      </c>
      <c r="AK29" s="34">
        <v>2203825.9</v>
      </c>
      <c r="AL29" s="34">
        <v>223854.6</v>
      </c>
      <c r="AM29" s="34">
        <v>963949.03</v>
      </c>
      <c r="AN29" s="34">
        <v>184918.58000000002</v>
      </c>
      <c r="AO29" s="34">
        <v>321038</v>
      </c>
      <c r="AP29" s="34">
        <v>134918.75</v>
      </c>
      <c r="AQ29" s="24">
        <v>2013</v>
      </c>
      <c r="AR29" s="41">
        <v>260</v>
      </c>
      <c r="AS29" s="41">
        <v>2205398.83</v>
      </c>
      <c r="AT29" s="41">
        <v>311223.44</v>
      </c>
      <c r="AU29" s="41">
        <v>870936.52</v>
      </c>
      <c r="AV29" s="41">
        <v>170705.55000000002</v>
      </c>
      <c r="AW29" s="41">
        <v>315265</v>
      </c>
      <c r="AX29" s="41">
        <v>130850.22</v>
      </c>
      <c r="AY29" s="25">
        <v>2014</v>
      </c>
      <c r="AZ29" s="41">
        <v>262</v>
      </c>
      <c r="BA29" s="41">
        <v>2105657.61</v>
      </c>
      <c r="BB29" s="41">
        <v>324128.64000000001</v>
      </c>
      <c r="BC29" s="41">
        <v>961524.35000000009</v>
      </c>
      <c r="BD29" s="41">
        <v>164641.64000000001</v>
      </c>
      <c r="BE29" s="41">
        <v>325167.5</v>
      </c>
      <c r="BF29" s="41">
        <v>104642.48</v>
      </c>
      <c r="BG29" s="27">
        <v>2015</v>
      </c>
      <c r="BH29" s="41">
        <v>263</v>
      </c>
      <c r="BI29" s="41">
        <v>2263816.5099999998</v>
      </c>
      <c r="BJ29" s="41">
        <v>389318.40000000002</v>
      </c>
      <c r="BK29" s="41">
        <v>453741.77999999997</v>
      </c>
      <c r="BL29" s="41">
        <v>516487.48</v>
      </c>
      <c r="BM29" s="41">
        <v>153017.95000000001</v>
      </c>
      <c r="BN29" s="41">
        <v>371318.91000000003</v>
      </c>
      <c r="BO29" s="41">
        <v>119308.97</v>
      </c>
      <c r="BP29" s="37">
        <v>2016</v>
      </c>
      <c r="BQ29" s="41">
        <v>246</v>
      </c>
      <c r="BR29" s="41">
        <v>2285388.29</v>
      </c>
      <c r="BS29" s="41">
        <v>380109.22</v>
      </c>
      <c r="BT29" s="41">
        <v>466958.98000000004</v>
      </c>
      <c r="BU29" s="41">
        <v>580864.84</v>
      </c>
      <c r="BV29" s="41">
        <v>150794.62</v>
      </c>
      <c r="BW29" s="41">
        <v>0</v>
      </c>
      <c r="BX29" s="41">
        <v>107944.63</v>
      </c>
      <c r="BY29" s="38">
        <v>2017</v>
      </c>
      <c r="BZ29" s="41">
        <v>265</v>
      </c>
      <c r="CA29" s="41">
        <v>2275539.3199999998</v>
      </c>
      <c r="CB29" s="41">
        <v>343695.27</v>
      </c>
      <c r="CC29" s="41">
        <v>479879.78</v>
      </c>
      <c r="CD29" s="41">
        <v>510994.06</v>
      </c>
      <c r="CE29" s="41">
        <v>155711.85999999999</v>
      </c>
      <c r="CF29" s="41">
        <v>21617.43</v>
      </c>
      <c r="CG29" s="41">
        <v>113025.93</v>
      </c>
      <c r="CH29" s="39">
        <v>2018</v>
      </c>
      <c r="CI29" s="32">
        <v>256</v>
      </c>
      <c r="CJ29" s="43">
        <v>2364792.9500000002</v>
      </c>
      <c r="CK29" s="43">
        <v>368651.5</v>
      </c>
      <c r="CL29" s="43">
        <v>526774.6</v>
      </c>
      <c r="CM29" s="43">
        <v>462037.09</v>
      </c>
      <c r="CN29" s="43">
        <v>191487.33</v>
      </c>
      <c r="CO29" s="43">
        <v>0</v>
      </c>
      <c r="CP29" s="43">
        <v>120701.48</v>
      </c>
      <c r="CQ29" s="31">
        <v>2019</v>
      </c>
      <c r="CR29" s="32">
        <v>237</v>
      </c>
      <c r="CS29" s="32">
        <v>2483076.92</v>
      </c>
      <c r="CT29" s="32">
        <v>398155.63</v>
      </c>
      <c r="CU29" s="32">
        <v>608066.11</v>
      </c>
      <c r="CV29" s="32">
        <v>536512.17000000004</v>
      </c>
      <c r="CW29" s="32">
        <v>185646.85</v>
      </c>
      <c r="CX29" s="32">
        <v>39371.199999999997</v>
      </c>
      <c r="CY29" s="32">
        <v>205060.13</v>
      </c>
      <c r="CZ29" s="56">
        <v>2020</v>
      </c>
      <c r="DA29" s="32">
        <v>242</v>
      </c>
      <c r="DB29" s="32">
        <v>2657089.2999999998</v>
      </c>
      <c r="DC29" s="32">
        <v>421303.05</v>
      </c>
      <c r="DD29" s="32">
        <v>646028.68000000005</v>
      </c>
      <c r="DE29" s="32">
        <v>627041.42000000004</v>
      </c>
      <c r="DF29" s="32">
        <v>169055.72</v>
      </c>
      <c r="DG29" s="32">
        <v>5339.63</v>
      </c>
      <c r="DH29" s="32">
        <v>222522.7</v>
      </c>
      <c r="DI29" s="59">
        <v>2021</v>
      </c>
      <c r="DJ29" s="32">
        <v>241</v>
      </c>
      <c r="DK29" s="32">
        <v>2853123.63</v>
      </c>
      <c r="DL29" s="32">
        <v>555836.92000000004</v>
      </c>
      <c r="DM29" s="32">
        <v>679867.7</v>
      </c>
      <c r="DN29" s="32">
        <v>697370.33</v>
      </c>
      <c r="DO29" s="32">
        <v>174654.26</v>
      </c>
      <c r="DP29" s="32">
        <v>17714.990000000002</v>
      </c>
      <c r="DQ29" s="32">
        <v>239847.46</v>
      </c>
      <c r="DR29" s="68">
        <v>2022</v>
      </c>
      <c r="DS29" s="32">
        <v>258</v>
      </c>
      <c r="DT29" s="32">
        <v>2913724.65</v>
      </c>
      <c r="DU29" s="32">
        <v>570962.14</v>
      </c>
      <c r="DV29" s="32">
        <v>682966.99</v>
      </c>
      <c r="DW29" s="32">
        <v>592688.85</v>
      </c>
      <c r="DX29" s="32">
        <v>177762.19</v>
      </c>
      <c r="DY29" s="32">
        <v>187810.85</v>
      </c>
      <c r="DZ29" s="32">
        <v>270142.14</v>
      </c>
    </row>
    <row r="30" spans="1:130" x14ac:dyDescent="0.3">
      <c r="A30" s="26">
        <v>350</v>
      </c>
      <c r="B30" s="40" t="s">
        <v>37</v>
      </c>
      <c r="C30" s="26">
        <v>2008</v>
      </c>
      <c r="D30" s="41">
        <v>980</v>
      </c>
      <c r="E30" s="26">
        <v>6468946.9399999995</v>
      </c>
      <c r="F30" s="26">
        <v>833033.38</v>
      </c>
      <c r="G30" s="26">
        <v>2230749.7200000002</v>
      </c>
      <c r="H30" s="26">
        <v>355577.33</v>
      </c>
      <c r="I30" s="26">
        <v>1068584.33</v>
      </c>
      <c r="J30" s="26">
        <v>480535.97000000003</v>
      </c>
      <c r="K30" s="26">
        <v>2009</v>
      </c>
      <c r="L30" s="26">
        <v>1012</v>
      </c>
      <c r="M30" s="26">
        <v>6841893.9900000002</v>
      </c>
      <c r="N30" s="26">
        <v>909995.05</v>
      </c>
      <c r="O30" s="26">
        <v>2350371.2199999997</v>
      </c>
      <c r="P30" s="26">
        <v>369504.27999999997</v>
      </c>
      <c r="Q30" s="26">
        <v>859146.83000000007</v>
      </c>
      <c r="R30" s="26">
        <v>498533.14999999997</v>
      </c>
      <c r="S30" s="32">
        <v>2010</v>
      </c>
      <c r="T30" s="26">
        <v>1015</v>
      </c>
      <c r="U30" s="26">
        <v>6928006.5300000003</v>
      </c>
      <c r="V30" s="26">
        <v>769651.19999999995</v>
      </c>
      <c r="W30" s="26">
        <v>2268785.65</v>
      </c>
      <c r="X30" s="26">
        <v>272618.15999999997</v>
      </c>
      <c r="Y30" s="26">
        <v>945865.34000000008</v>
      </c>
      <c r="Z30" s="26">
        <v>523144.86</v>
      </c>
      <c r="AA30" s="31">
        <v>2011</v>
      </c>
      <c r="AB30" s="34">
        <v>1001</v>
      </c>
      <c r="AC30" s="34">
        <v>6751677.1699999999</v>
      </c>
      <c r="AD30" s="34">
        <v>867650.12</v>
      </c>
      <c r="AE30" s="34">
        <v>2445653.65</v>
      </c>
      <c r="AF30" s="34">
        <v>318333.23</v>
      </c>
      <c r="AG30" s="34">
        <v>869088.92999999993</v>
      </c>
      <c r="AH30" s="34">
        <v>508507.48</v>
      </c>
      <c r="AI30" s="42">
        <v>2012</v>
      </c>
      <c r="AJ30" s="34">
        <v>1031</v>
      </c>
      <c r="AK30" s="34">
        <v>6588603.6500000004</v>
      </c>
      <c r="AL30" s="34">
        <v>813126.18</v>
      </c>
      <c r="AM30" s="34">
        <v>2398468.85</v>
      </c>
      <c r="AN30" s="34">
        <v>350289.21</v>
      </c>
      <c r="AO30" s="34">
        <v>713856.08</v>
      </c>
      <c r="AP30" s="34">
        <v>528218.75</v>
      </c>
      <c r="AQ30" s="24">
        <v>2013</v>
      </c>
      <c r="AR30" s="41">
        <v>994</v>
      </c>
      <c r="AS30" s="41">
        <v>6847444.3199999994</v>
      </c>
      <c r="AT30" s="41">
        <v>812257.82</v>
      </c>
      <c r="AU30" s="41">
        <v>2562889.5499999998</v>
      </c>
      <c r="AV30" s="41">
        <v>404686.61</v>
      </c>
      <c r="AW30" s="41">
        <v>590800</v>
      </c>
      <c r="AX30" s="41">
        <v>529607.11</v>
      </c>
      <c r="AY30" s="25">
        <v>2014</v>
      </c>
      <c r="AZ30" s="41">
        <v>1024</v>
      </c>
      <c r="BA30" s="41">
        <v>7028615.6099999994</v>
      </c>
      <c r="BB30" s="41">
        <v>959441.8</v>
      </c>
      <c r="BC30" s="41">
        <v>2673093.77</v>
      </c>
      <c r="BD30" s="41">
        <v>288156.75</v>
      </c>
      <c r="BE30" s="41">
        <v>587550</v>
      </c>
      <c r="BF30" s="41">
        <v>504092.04</v>
      </c>
      <c r="BG30" s="27">
        <v>2015</v>
      </c>
      <c r="BH30" s="41">
        <v>1033</v>
      </c>
      <c r="BI30" s="41">
        <v>6616106.2000000002</v>
      </c>
      <c r="BJ30" s="41">
        <v>884614.5</v>
      </c>
      <c r="BK30" s="41">
        <v>1254775.46</v>
      </c>
      <c r="BL30" s="41">
        <v>1687602.51</v>
      </c>
      <c r="BM30" s="41">
        <v>363311.81</v>
      </c>
      <c r="BN30" s="41">
        <v>626572.72</v>
      </c>
      <c r="BO30" s="41">
        <v>482006.13</v>
      </c>
      <c r="BP30" s="37">
        <v>2016</v>
      </c>
      <c r="BQ30" s="41">
        <v>1050</v>
      </c>
      <c r="BR30" s="41">
        <v>7023718.1600000001</v>
      </c>
      <c r="BS30" s="41">
        <v>956340.74000000011</v>
      </c>
      <c r="BT30" s="41">
        <v>1194271.3</v>
      </c>
      <c r="BU30" s="41">
        <v>1845233.8499999999</v>
      </c>
      <c r="BV30" s="41">
        <v>285394.75</v>
      </c>
      <c r="BW30" s="41">
        <v>1093667.77</v>
      </c>
      <c r="BX30" s="41">
        <v>492946.27999999997</v>
      </c>
      <c r="BY30" s="38">
        <v>2017</v>
      </c>
      <c r="BZ30" s="41">
        <v>987</v>
      </c>
      <c r="CA30" s="41">
        <v>6753154.46</v>
      </c>
      <c r="CB30" s="41">
        <v>1093535.6599999999</v>
      </c>
      <c r="CC30" s="41">
        <v>1360444.24</v>
      </c>
      <c r="CD30" s="41">
        <v>1698215.32</v>
      </c>
      <c r="CE30" s="41">
        <v>273194.84999999998</v>
      </c>
      <c r="CF30" s="41">
        <v>1406913.76</v>
      </c>
      <c r="CG30" s="41">
        <v>531008.74</v>
      </c>
      <c r="CH30" s="39">
        <v>2018</v>
      </c>
      <c r="CI30" s="32">
        <v>953</v>
      </c>
      <c r="CJ30" s="43">
        <v>7005318.7999999998</v>
      </c>
      <c r="CK30" s="43">
        <v>1046471.64</v>
      </c>
      <c r="CL30" s="43">
        <v>1462041.18</v>
      </c>
      <c r="CM30" s="43">
        <v>1694613.32</v>
      </c>
      <c r="CN30" s="43">
        <v>263808.65000000002</v>
      </c>
      <c r="CO30" s="43">
        <v>1382742.93</v>
      </c>
      <c r="CP30" s="43">
        <v>523691.81</v>
      </c>
      <c r="CQ30" s="31">
        <v>2019</v>
      </c>
      <c r="CR30" s="32">
        <v>960</v>
      </c>
      <c r="CS30" s="32">
        <v>6937955.71</v>
      </c>
      <c r="CT30" s="32">
        <v>1276782.3500000001</v>
      </c>
      <c r="CU30" s="32">
        <v>1188416.75</v>
      </c>
      <c r="CV30" s="32">
        <v>1944175.38</v>
      </c>
      <c r="CW30" s="32">
        <v>383473.99</v>
      </c>
      <c r="CX30" s="32">
        <v>1069493.75</v>
      </c>
      <c r="CY30" s="32">
        <v>518055.07</v>
      </c>
      <c r="CZ30" s="56">
        <v>2020</v>
      </c>
      <c r="DA30" s="32">
        <v>953</v>
      </c>
      <c r="DB30" s="32">
        <v>6584892.7000000002</v>
      </c>
      <c r="DC30" s="32">
        <v>1398587.21</v>
      </c>
      <c r="DD30" s="32">
        <v>1210337.8899999999</v>
      </c>
      <c r="DE30" s="32">
        <v>1807438</v>
      </c>
      <c r="DF30" s="32">
        <v>267284.15999999997</v>
      </c>
      <c r="DG30" s="32">
        <v>1978123.93</v>
      </c>
      <c r="DH30" s="32">
        <v>470216.22</v>
      </c>
      <c r="DI30" s="59">
        <v>2021</v>
      </c>
      <c r="DJ30" s="32">
        <v>918</v>
      </c>
      <c r="DK30" s="32">
        <v>6547472.7000000002</v>
      </c>
      <c r="DL30" s="32">
        <v>1310723.24</v>
      </c>
      <c r="DM30" s="32">
        <v>1245067.07</v>
      </c>
      <c r="DN30" s="32">
        <v>1734662.17</v>
      </c>
      <c r="DO30" s="32">
        <v>224151.43</v>
      </c>
      <c r="DP30" s="32">
        <v>2806876.65</v>
      </c>
      <c r="DQ30" s="32">
        <v>438623.38</v>
      </c>
      <c r="DR30" s="68">
        <v>2022</v>
      </c>
      <c r="DS30" s="32">
        <v>952</v>
      </c>
      <c r="DT30" s="32">
        <v>7045409.5599999996</v>
      </c>
      <c r="DU30" s="32">
        <v>1342109.44</v>
      </c>
      <c r="DV30" s="32">
        <v>1215605.75</v>
      </c>
      <c r="DW30" s="32">
        <v>1536086.19</v>
      </c>
      <c r="DX30" s="32">
        <v>423539.6</v>
      </c>
      <c r="DY30" s="32">
        <v>2734140.21</v>
      </c>
      <c r="DZ30" s="32">
        <v>776838.28</v>
      </c>
    </row>
    <row r="31" spans="1:130" x14ac:dyDescent="0.3">
      <c r="A31" s="26">
        <v>364</v>
      </c>
      <c r="B31" s="40" t="s">
        <v>38</v>
      </c>
      <c r="C31" s="26">
        <v>2008</v>
      </c>
      <c r="D31" s="41">
        <v>338</v>
      </c>
      <c r="E31" s="26">
        <v>2033187.18</v>
      </c>
      <c r="F31" s="26">
        <v>269800.08</v>
      </c>
      <c r="G31" s="26">
        <v>836928.67</v>
      </c>
      <c r="H31" s="26">
        <v>128777</v>
      </c>
      <c r="I31" s="26">
        <v>344161.26</v>
      </c>
      <c r="J31" s="26">
        <v>117292.61000000002</v>
      </c>
      <c r="K31" s="26">
        <v>2009</v>
      </c>
      <c r="L31" s="26">
        <v>320</v>
      </c>
      <c r="M31" s="26">
        <v>2253251.66</v>
      </c>
      <c r="N31" s="26">
        <v>261772.29</v>
      </c>
      <c r="O31" s="26">
        <v>934477.29</v>
      </c>
      <c r="P31" s="26">
        <v>215543.73</v>
      </c>
      <c r="Q31" s="26">
        <v>338869.79</v>
      </c>
      <c r="R31" s="26">
        <v>121244.46</v>
      </c>
      <c r="S31" s="32">
        <v>2010</v>
      </c>
      <c r="T31" s="26">
        <v>318</v>
      </c>
      <c r="U31" s="26">
        <v>2294177.1</v>
      </c>
      <c r="V31" s="26">
        <v>245486.05000000002</v>
      </c>
      <c r="W31" s="26">
        <v>878436.45000000007</v>
      </c>
      <c r="X31" s="26">
        <v>229890.74000000002</v>
      </c>
      <c r="Y31" s="26">
        <v>338187.5</v>
      </c>
      <c r="Z31" s="26">
        <v>139847.78000000003</v>
      </c>
      <c r="AA31" s="31">
        <v>2011</v>
      </c>
      <c r="AB31" s="34">
        <v>322</v>
      </c>
      <c r="AC31" s="34">
        <v>2380705.63</v>
      </c>
      <c r="AD31" s="34">
        <v>258214.7</v>
      </c>
      <c r="AE31" s="34">
        <v>861772.62</v>
      </c>
      <c r="AF31" s="34">
        <v>143122.19</v>
      </c>
      <c r="AG31" s="34">
        <v>336380</v>
      </c>
      <c r="AH31" s="34">
        <v>159574.43</v>
      </c>
      <c r="AI31" s="42">
        <v>2012</v>
      </c>
      <c r="AJ31" s="34">
        <v>343</v>
      </c>
      <c r="AK31" s="34">
        <v>2270399.91</v>
      </c>
      <c r="AL31" s="34">
        <v>207643.98</v>
      </c>
      <c r="AM31" s="34">
        <v>887770.76000000013</v>
      </c>
      <c r="AN31" s="34">
        <v>231722.28</v>
      </c>
      <c r="AO31" s="34">
        <v>334055</v>
      </c>
      <c r="AP31" s="34">
        <v>163113.64000000001</v>
      </c>
      <c r="AQ31" s="24">
        <v>2013</v>
      </c>
      <c r="AR31" s="41">
        <v>341</v>
      </c>
      <c r="AS31" s="41">
        <v>2402267.91</v>
      </c>
      <c r="AT31" s="41">
        <v>241904.98</v>
      </c>
      <c r="AU31" s="41">
        <v>869456.12</v>
      </c>
      <c r="AV31" s="41">
        <v>174174.12</v>
      </c>
      <c r="AW31" s="41">
        <v>335990</v>
      </c>
      <c r="AX31" s="41">
        <v>200304.41</v>
      </c>
      <c r="AY31" s="25">
        <v>2014</v>
      </c>
      <c r="AZ31" s="41">
        <v>364</v>
      </c>
      <c r="BA31" s="41">
        <v>2562665.27</v>
      </c>
      <c r="BB31" s="41">
        <v>254011.49000000002</v>
      </c>
      <c r="BC31" s="41">
        <v>1052639.3900000001</v>
      </c>
      <c r="BD31" s="41">
        <v>156380</v>
      </c>
      <c r="BE31" s="41">
        <v>337075</v>
      </c>
      <c r="BF31" s="41">
        <v>166075.34999999998</v>
      </c>
      <c r="BG31" s="27">
        <v>2015</v>
      </c>
      <c r="BH31" s="41">
        <v>358</v>
      </c>
      <c r="BI31" s="41">
        <v>2676159.7799999998</v>
      </c>
      <c r="BJ31" s="41">
        <v>263761.38</v>
      </c>
      <c r="BK31" s="41">
        <v>310659.48</v>
      </c>
      <c r="BL31" s="41">
        <v>733921.62</v>
      </c>
      <c r="BM31" s="41">
        <v>255367.78</v>
      </c>
      <c r="BN31" s="41">
        <v>337412.5</v>
      </c>
      <c r="BO31" s="41">
        <v>169196.19999999998</v>
      </c>
      <c r="BP31" s="37">
        <v>2016</v>
      </c>
      <c r="BQ31" s="41">
        <v>363</v>
      </c>
      <c r="BR31" s="41">
        <v>2580663.9099999997</v>
      </c>
      <c r="BS31" s="41">
        <v>260995.86</v>
      </c>
      <c r="BT31" s="41">
        <v>332666.75</v>
      </c>
      <c r="BU31" s="41">
        <v>899604.35</v>
      </c>
      <c r="BV31" s="41">
        <v>148456.79</v>
      </c>
      <c r="BW31" s="41">
        <v>337115</v>
      </c>
      <c r="BX31" s="41">
        <v>172939.47999999998</v>
      </c>
      <c r="BY31" s="38">
        <v>2017</v>
      </c>
      <c r="BZ31" s="41">
        <v>365</v>
      </c>
      <c r="CA31" s="41">
        <v>2610998.81</v>
      </c>
      <c r="CB31" s="41">
        <v>272977.48</v>
      </c>
      <c r="CC31" s="41">
        <v>351263.94</v>
      </c>
      <c r="CD31" s="41">
        <v>765066.42</v>
      </c>
      <c r="CE31" s="41">
        <v>176631.84</v>
      </c>
      <c r="CF31" s="41">
        <v>382244.62</v>
      </c>
      <c r="CG31" s="41">
        <v>183369.76</v>
      </c>
      <c r="CH31" s="39">
        <v>2018</v>
      </c>
      <c r="CI31" s="32">
        <v>361</v>
      </c>
      <c r="CJ31" s="43">
        <v>2743691.97</v>
      </c>
      <c r="CK31" s="43">
        <v>295425.45</v>
      </c>
      <c r="CL31" s="43">
        <v>350206.04</v>
      </c>
      <c r="CM31" s="43">
        <v>843739.47</v>
      </c>
      <c r="CN31" s="43">
        <v>170191.29</v>
      </c>
      <c r="CO31" s="43">
        <v>385442.12</v>
      </c>
      <c r="CP31" s="43">
        <v>223863.04000000001</v>
      </c>
      <c r="CQ31" s="31">
        <v>2019</v>
      </c>
      <c r="CR31" s="32">
        <v>376</v>
      </c>
      <c r="CS31" s="32">
        <v>2864066.9</v>
      </c>
      <c r="CT31" s="32">
        <v>377011.84</v>
      </c>
      <c r="CU31" s="32">
        <v>442065.02</v>
      </c>
      <c r="CV31" s="32">
        <v>707574.72</v>
      </c>
      <c r="CW31" s="32">
        <v>171934.95</v>
      </c>
      <c r="CX31" s="32">
        <v>336600</v>
      </c>
      <c r="CY31" s="32">
        <v>183671.62</v>
      </c>
      <c r="CZ31" s="56">
        <v>2020</v>
      </c>
      <c r="DA31" s="32">
        <v>376</v>
      </c>
      <c r="DB31" s="32">
        <v>2756106.33</v>
      </c>
      <c r="DC31" s="32">
        <v>417227.64</v>
      </c>
      <c r="DD31" s="32">
        <v>434278.83</v>
      </c>
      <c r="DE31" s="32">
        <v>749889.53</v>
      </c>
      <c r="DF31" s="32">
        <v>178091.44</v>
      </c>
      <c r="DG31" s="32">
        <v>1155217.42</v>
      </c>
      <c r="DH31" s="32">
        <v>209685.22</v>
      </c>
      <c r="DI31" s="59">
        <v>2021</v>
      </c>
      <c r="DJ31" s="32">
        <v>349</v>
      </c>
      <c r="DK31" s="32">
        <v>2798804.78</v>
      </c>
      <c r="DL31" s="32">
        <v>567009.24</v>
      </c>
      <c r="DM31" s="32">
        <v>508999.9</v>
      </c>
      <c r="DN31" s="32">
        <v>881084.05</v>
      </c>
      <c r="DO31" s="32">
        <v>145645.56</v>
      </c>
      <c r="DP31" s="32">
        <v>630600</v>
      </c>
      <c r="DQ31" s="32">
        <v>230691.76</v>
      </c>
      <c r="DR31" s="68">
        <v>2022</v>
      </c>
      <c r="DS31" s="32">
        <v>364</v>
      </c>
      <c r="DT31" s="32">
        <v>3018087.41</v>
      </c>
      <c r="DU31" s="32">
        <v>673979.3</v>
      </c>
      <c r="DV31" s="32">
        <v>556144.68000000005</v>
      </c>
      <c r="DW31" s="32">
        <v>714839.86</v>
      </c>
      <c r="DX31" s="32">
        <v>252126.84</v>
      </c>
      <c r="DY31" s="32">
        <v>632200</v>
      </c>
      <c r="DZ31" s="32">
        <v>251568.8</v>
      </c>
    </row>
    <row r="32" spans="1:130" x14ac:dyDescent="0.3">
      <c r="A32" s="26">
        <v>413</v>
      </c>
      <c r="B32" s="40" t="s">
        <v>39</v>
      </c>
      <c r="C32" s="26">
        <v>2008</v>
      </c>
      <c r="D32" s="41">
        <v>7272</v>
      </c>
      <c r="E32" s="26">
        <v>52269809.330000006</v>
      </c>
      <c r="F32" s="26">
        <v>9708317.0999999996</v>
      </c>
      <c r="G32" s="26">
        <v>16541594.619999999</v>
      </c>
      <c r="H32" s="26">
        <v>1302107.79</v>
      </c>
      <c r="I32" s="26">
        <v>3214379.32</v>
      </c>
      <c r="J32" s="26">
        <v>2866062.36</v>
      </c>
      <c r="K32" s="26">
        <v>2009</v>
      </c>
      <c r="L32" s="26">
        <v>7182</v>
      </c>
      <c r="M32" s="26">
        <v>54639905.479999997</v>
      </c>
      <c r="N32" s="26">
        <v>9967882.7400000002</v>
      </c>
      <c r="O32" s="26">
        <v>15377255.870000001</v>
      </c>
      <c r="P32" s="26">
        <v>1237539.8700000001</v>
      </c>
      <c r="Q32" s="26">
        <v>2795349.23</v>
      </c>
      <c r="R32" s="26">
        <v>2802662.6399999997</v>
      </c>
      <c r="S32" s="32">
        <v>2010</v>
      </c>
      <c r="T32" s="26">
        <v>7238</v>
      </c>
      <c r="U32" s="26">
        <v>54757778.029999994</v>
      </c>
      <c r="V32" s="26">
        <v>10496352.060000001</v>
      </c>
      <c r="W32" s="26">
        <v>15416261.020000001</v>
      </c>
      <c r="X32" s="26">
        <v>1363514.9100000001</v>
      </c>
      <c r="Y32" s="26">
        <v>2912190.4499999997</v>
      </c>
      <c r="Z32" s="26">
        <v>3049289.29</v>
      </c>
      <c r="AA32" s="31">
        <v>2011</v>
      </c>
      <c r="AB32" s="34">
        <v>7134</v>
      </c>
      <c r="AC32" s="34">
        <v>56995006.579999998</v>
      </c>
      <c r="AD32" s="34">
        <v>10262469.25</v>
      </c>
      <c r="AE32" s="34">
        <v>16834540.09</v>
      </c>
      <c r="AF32" s="34">
        <v>1486963.81</v>
      </c>
      <c r="AG32" s="34">
        <v>2461227.02</v>
      </c>
      <c r="AH32" s="34">
        <v>3555461.27</v>
      </c>
      <c r="AI32" s="42">
        <v>2012</v>
      </c>
      <c r="AJ32" s="34">
        <v>7233</v>
      </c>
      <c r="AK32" s="34">
        <v>55549141.899999999</v>
      </c>
      <c r="AL32" s="34">
        <v>9125367.7200000007</v>
      </c>
      <c r="AM32" s="34">
        <v>16691083.189999999</v>
      </c>
      <c r="AN32" s="34">
        <v>1813143.08</v>
      </c>
      <c r="AO32" s="34">
        <v>3739631.61</v>
      </c>
      <c r="AP32" s="34">
        <v>4277228.0199999996</v>
      </c>
      <c r="AQ32" s="24">
        <v>2013</v>
      </c>
      <c r="AR32" s="41">
        <v>7323</v>
      </c>
      <c r="AS32" s="41">
        <v>54663982.140000001</v>
      </c>
      <c r="AT32" s="41">
        <v>8724684.9600000009</v>
      </c>
      <c r="AU32" s="41">
        <v>17834557.41</v>
      </c>
      <c r="AV32" s="41">
        <v>1803928.29</v>
      </c>
      <c r="AW32" s="41">
        <v>6921338.9100000001</v>
      </c>
      <c r="AX32" s="41">
        <v>3775177.87</v>
      </c>
      <c r="AY32" s="25">
        <v>2014</v>
      </c>
      <c r="AZ32" s="41">
        <v>7413</v>
      </c>
      <c r="BA32" s="41">
        <v>57998631.800000004</v>
      </c>
      <c r="BB32" s="41">
        <v>9078160.7400000002</v>
      </c>
      <c r="BC32" s="41">
        <v>16068554.810000002</v>
      </c>
      <c r="BD32" s="41">
        <v>2123134.81</v>
      </c>
      <c r="BE32" s="41">
        <v>8115699.04</v>
      </c>
      <c r="BF32" s="41">
        <v>3328916.11</v>
      </c>
      <c r="BG32" s="27">
        <v>2015</v>
      </c>
      <c r="BH32" s="41">
        <v>7452</v>
      </c>
      <c r="BI32" s="41">
        <v>50737623.539999999</v>
      </c>
      <c r="BJ32" s="41">
        <v>9513152.8599999994</v>
      </c>
      <c r="BK32" s="41">
        <v>5975099.3700000001</v>
      </c>
      <c r="BL32" s="41">
        <v>14075286.57</v>
      </c>
      <c r="BM32" s="41">
        <v>2189083.8400000003</v>
      </c>
      <c r="BN32" s="41">
        <v>14035680.85</v>
      </c>
      <c r="BO32" s="41">
        <v>3833937.58</v>
      </c>
      <c r="BP32" s="37">
        <v>2016</v>
      </c>
      <c r="BQ32" s="41">
        <v>7379</v>
      </c>
      <c r="BR32" s="41">
        <v>51788553.780000001</v>
      </c>
      <c r="BS32" s="41">
        <v>10302552.66</v>
      </c>
      <c r="BT32" s="41">
        <v>6334833.5700000003</v>
      </c>
      <c r="BU32" s="41">
        <v>14931512.079999998</v>
      </c>
      <c r="BV32" s="41">
        <v>2157635.69</v>
      </c>
      <c r="BW32" s="41">
        <v>10424600.530000001</v>
      </c>
      <c r="BX32" s="41">
        <v>4557962.42</v>
      </c>
      <c r="BY32" s="38">
        <v>2017</v>
      </c>
      <c r="BZ32" s="41">
        <v>7428</v>
      </c>
      <c r="CA32" s="41">
        <v>55156666.009999998</v>
      </c>
      <c r="CB32" s="41">
        <v>10405613.23</v>
      </c>
      <c r="CC32" s="41">
        <v>6272097.8300000001</v>
      </c>
      <c r="CD32" s="41">
        <v>10330826.93</v>
      </c>
      <c r="CE32" s="41">
        <v>2188637.8199999998</v>
      </c>
      <c r="CF32" s="41">
        <v>6592833.1799999997</v>
      </c>
      <c r="CG32" s="41">
        <v>4420375.09</v>
      </c>
      <c r="CH32" s="39">
        <v>2018</v>
      </c>
      <c r="CI32" s="32">
        <v>7394</v>
      </c>
      <c r="CJ32" s="43">
        <v>52694707.82</v>
      </c>
      <c r="CK32" s="43">
        <v>10986861.279999999</v>
      </c>
      <c r="CL32" s="43">
        <v>6227705.4900000002</v>
      </c>
      <c r="CM32" s="43">
        <v>14364467.77</v>
      </c>
      <c r="CN32" s="43">
        <v>2307690.13</v>
      </c>
      <c r="CO32" s="43">
        <v>8325348.5</v>
      </c>
      <c r="CP32" s="43">
        <v>4774823.83</v>
      </c>
      <c r="CQ32" s="31">
        <v>2019</v>
      </c>
      <c r="CR32" s="32">
        <v>7224</v>
      </c>
      <c r="CS32" s="32">
        <v>55755472.859999999</v>
      </c>
      <c r="CT32" s="32">
        <v>11673897.65</v>
      </c>
      <c r="CU32" s="32">
        <v>6720127.6600000001</v>
      </c>
      <c r="CV32" s="32">
        <v>15379597.710000001</v>
      </c>
      <c r="CW32" s="32">
        <v>2565713.2200000002</v>
      </c>
      <c r="CX32" s="32">
        <v>11144888.16</v>
      </c>
      <c r="CY32" s="32">
        <v>5641040.3700000001</v>
      </c>
      <c r="CZ32" s="56">
        <v>2020</v>
      </c>
      <c r="DA32" s="32">
        <v>7101</v>
      </c>
      <c r="DB32" s="32">
        <v>53936200.229999997</v>
      </c>
      <c r="DC32" s="32">
        <v>11953531.16</v>
      </c>
      <c r="DD32" s="32">
        <v>7693704.4699999997</v>
      </c>
      <c r="DE32" s="32">
        <v>13029445.949999999</v>
      </c>
      <c r="DF32" s="32">
        <v>2569709.35</v>
      </c>
      <c r="DG32" s="32">
        <v>13564532.08</v>
      </c>
      <c r="DH32" s="32">
        <v>5841016.7999999998</v>
      </c>
      <c r="DI32" s="59">
        <v>2021</v>
      </c>
      <c r="DJ32" s="32">
        <v>6484</v>
      </c>
      <c r="DK32" s="32">
        <v>58937600.310000002</v>
      </c>
      <c r="DL32" s="32">
        <v>13109925.76</v>
      </c>
      <c r="DM32" s="32">
        <v>7818802.21</v>
      </c>
      <c r="DN32" s="32">
        <v>14133451.23</v>
      </c>
      <c r="DO32" s="32">
        <v>2354071.58</v>
      </c>
      <c r="DP32" s="32">
        <v>13165865.720000001</v>
      </c>
      <c r="DQ32" s="32">
        <v>3906024.39</v>
      </c>
      <c r="DR32" s="68">
        <v>2022</v>
      </c>
      <c r="DS32" s="32">
        <v>6636</v>
      </c>
      <c r="DT32" s="32">
        <v>63654108.93</v>
      </c>
      <c r="DU32" s="32">
        <v>15240886.199999999</v>
      </c>
      <c r="DV32" s="32">
        <v>8492217.0600000005</v>
      </c>
      <c r="DW32" s="32">
        <v>14560359.16</v>
      </c>
      <c r="DX32" s="32">
        <v>2376940.21</v>
      </c>
      <c r="DY32" s="32">
        <v>10125355.33</v>
      </c>
      <c r="DZ32" s="32">
        <v>4020559.13</v>
      </c>
    </row>
    <row r="33" spans="1:130" x14ac:dyDescent="0.3">
      <c r="A33" s="26">
        <v>422</v>
      </c>
      <c r="B33" s="40" t="s">
        <v>40</v>
      </c>
      <c r="C33" s="26">
        <v>2008</v>
      </c>
      <c r="D33" s="41">
        <v>1257</v>
      </c>
      <c r="E33" s="26">
        <v>7712781.7799999993</v>
      </c>
      <c r="F33" s="26">
        <v>1073085.3500000001</v>
      </c>
      <c r="G33" s="26">
        <v>3310537.6500000004</v>
      </c>
      <c r="H33" s="26">
        <v>530310.25</v>
      </c>
      <c r="I33" s="26">
        <v>1042033.02</v>
      </c>
      <c r="J33" s="26">
        <v>532222.82000000007</v>
      </c>
      <c r="K33" s="26">
        <v>2009</v>
      </c>
      <c r="L33" s="26">
        <v>1295</v>
      </c>
      <c r="M33" s="26">
        <v>7942995.5700000003</v>
      </c>
      <c r="N33" s="26">
        <v>1116884.1000000001</v>
      </c>
      <c r="O33" s="26">
        <v>3421734.74</v>
      </c>
      <c r="P33" s="26">
        <v>528824.9</v>
      </c>
      <c r="Q33" s="26">
        <v>951525.81</v>
      </c>
      <c r="R33" s="26">
        <v>569177.19999999995</v>
      </c>
      <c r="S33" s="32">
        <v>2010</v>
      </c>
      <c r="T33" s="26">
        <v>1324</v>
      </c>
      <c r="U33" s="26">
        <v>7723478.8399999999</v>
      </c>
      <c r="V33" s="26">
        <v>1153024.94</v>
      </c>
      <c r="W33" s="26">
        <v>4188312.1399999997</v>
      </c>
      <c r="X33" s="26">
        <v>690656.9800000001</v>
      </c>
      <c r="Y33" s="26">
        <v>1316746</v>
      </c>
      <c r="Z33" s="26">
        <v>548325.6</v>
      </c>
      <c r="AA33" s="31">
        <v>2011</v>
      </c>
      <c r="AB33" s="34">
        <v>1321</v>
      </c>
      <c r="AC33" s="34">
        <v>8089680.5099999998</v>
      </c>
      <c r="AD33" s="34">
        <v>1319466.82</v>
      </c>
      <c r="AE33" s="34">
        <v>3808780.69</v>
      </c>
      <c r="AF33" s="34">
        <v>538831.70000000007</v>
      </c>
      <c r="AG33" s="34">
        <v>1654637.8399999999</v>
      </c>
      <c r="AH33" s="34">
        <v>580378.61</v>
      </c>
      <c r="AI33" s="42">
        <v>2012</v>
      </c>
      <c r="AJ33" s="34">
        <v>1334</v>
      </c>
      <c r="AK33" s="34">
        <v>7600874.8200000003</v>
      </c>
      <c r="AL33" s="34">
        <v>1439108.57</v>
      </c>
      <c r="AM33" s="34">
        <v>4522825.4000000004</v>
      </c>
      <c r="AN33" s="34">
        <v>673306.77</v>
      </c>
      <c r="AO33" s="34">
        <v>1372337.71</v>
      </c>
      <c r="AP33" s="34">
        <v>564468.11</v>
      </c>
      <c r="AQ33" s="24">
        <v>2013</v>
      </c>
      <c r="AR33" s="41">
        <v>1282</v>
      </c>
      <c r="AS33" s="41">
        <v>7556317.8799999999</v>
      </c>
      <c r="AT33" s="41">
        <v>1561469.54</v>
      </c>
      <c r="AU33" s="41">
        <v>3359437.5000000005</v>
      </c>
      <c r="AV33" s="41">
        <v>849634.08000000007</v>
      </c>
      <c r="AW33" s="41">
        <v>1226702</v>
      </c>
      <c r="AX33" s="41">
        <v>612450.03</v>
      </c>
      <c r="AY33" s="25">
        <v>2014</v>
      </c>
      <c r="AZ33" s="41">
        <v>1300</v>
      </c>
      <c r="BA33" s="41">
        <v>7690018.71</v>
      </c>
      <c r="BB33" s="41">
        <v>1703825.36</v>
      </c>
      <c r="BC33" s="41">
        <v>4212364.97</v>
      </c>
      <c r="BD33" s="41">
        <v>688995.05</v>
      </c>
      <c r="BE33" s="41">
        <v>1519779.45</v>
      </c>
      <c r="BF33" s="41">
        <v>563429.4</v>
      </c>
      <c r="BG33" s="27">
        <v>2015</v>
      </c>
      <c r="BH33" s="41">
        <v>1271</v>
      </c>
      <c r="BI33" s="41">
        <v>7847277.5999999996</v>
      </c>
      <c r="BJ33" s="41">
        <v>1800597.96</v>
      </c>
      <c r="BK33" s="41">
        <v>1199137.8700000001</v>
      </c>
      <c r="BL33" s="41">
        <v>2989845.63</v>
      </c>
      <c r="BM33" s="41">
        <v>865751.26</v>
      </c>
      <c r="BN33" s="41">
        <v>1373670.58</v>
      </c>
      <c r="BO33" s="41">
        <v>637057.24</v>
      </c>
      <c r="BP33" s="37">
        <v>2016</v>
      </c>
      <c r="BQ33" s="41">
        <v>1268</v>
      </c>
      <c r="BR33" s="41">
        <v>7571940.8600000003</v>
      </c>
      <c r="BS33" s="41">
        <v>1920953.07</v>
      </c>
      <c r="BT33" s="41">
        <v>1233261.71</v>
      </c>
      <c r="BU33" s="41">
        <v>3156147.09</v>
      </c>
      <c r="BV33" s="41">
        <v>630269.55999999994</v>
      </c>
      <c r="BW33" s="41">
        <v>1073636.57</v>
      </c>
      <c r="BX33" s="41">
        <v>646914.19000000006</v>
      </c>
      <c r="BY33" s="38">
        <v>2017</v>
      </c>
      <c r="BZ33" s="41">
        <v>1225</v>
      </c>
      <c r="CA33" s="41">
        <v>7590901.4500000002</v>
      </c>
      <c r="CB33" s="41">
        <v>1987583.43</v>
      </c>
      <c r="CC33" s="41">
        <v>1264516.95</v>
      </c>
      <c r="CD33" s="41">
        <v>2565498.4</v>
      </c>
      <c r="CE33" s="41">
        <v>772250.07</v>
      </c>
      <c r="CF33" s="41">
        <v>2889404.01</v>
      </c>
      <c r="CG33" s="41">
        <v>707201.72</v>
      </c>
      <c r="CH33" s="39">
        <v>2018</v>
      </c>
      <c r="CI33" s="32">
        <v>1205</v>
      </c>
      <c r="CJ33" s="43">
        <v>6873351.0800000001</v>
      </c>
      <c r="CK33" s="43">
        <v>1838437.66</v>
      </c>
      <c r="CL33" s="43">
        <v>1303241.24</v>
      </c>
      <c r="CM33" s="43">
        <v>3383036.33</v>
      </c>
      <c r="CN33" s="43">
        <v>627172.99</v>
      </c>
      <c r="CO33" s="43">
        <v>680818.71</v>
      </c>
      <c r="CP33" s="43">
        <v>618694.71</v>
      </c>
      <c r="CQ33" s="31">
        <v>2019</v>
      </c>
      <c r="CR33" s="32">
        <v>1202</v>
      </c>
      <c r="CS33" s="32">
        <v>7142345.6600000001</v>
      </c>
      <c r="CT33" s="32">
        <v>2172067.5499999998</v>
      </c>
      <c r="CU33" s="32">
        <v>1389534.67</v>
      </c>
      <c r="CV33" s="32">
        <v>3108043.92</v>
      </c>
      <c r="CW33" s="32">
        <v>742878.92</v>
      </c>
      <c r="CX33" s="32">
        <v>2043406.54</v>
      </c>
      <c r="CY33" s="32">
        <v>583120.43999999994</v>
      </c>
      <c r="CZ33" s="56">
        <v>2020</v>
      </c>
      <c r="DA33" s="32">
        <v>1224</v>
      </c>
      <c r="DB33" s="32">
        <v>7020741.7199999997</v>
      </c>
      <c r="DC33" s="32">
        <v>2550067.41</v>
      </c>
      <c r="DD33" s="32">
        <v>1306068.98</v>
      </c>
      <c r="DE33" s="32">
        <v>3039072.63</v>
      </c>
      <c r="DF33" s="32">
        <v>620784.34</v>
      </c>
      <c r="DG33" s="32">
        <v>2231905.9</v>
      </c>
      <c r="DH33" s="32">
        <v>624610.84</v>
      </c>
      <c r="DI33" s="59">
        <v>2021</v>
      </c>
      <c r="DJ33" s="32">
        <v>1195</v>
      </c>
      <c r="DK33" s="32">
        <v>6820218.1299999999</v>
      </c>
      <c r="DL33" s="32">
        <v>2536980.1800000002</v>
      </c>
      <c r="DM33" s="32">
        <v>1380007.43</v>
      </c>
      <c r="DN33" s="32">
        <v>3078048.25</v>
      </c>
      <c r="DO33" s="32">
        <v>577869.03</v>
      </c>
      <c r="DP33" s="32">
        <v>4219132.22</v>
      </c>
      <c r="DQ33" s="32">
        <v>580475.88</v>
      </c>
      <c r="DR33" s="68">
        <v>2022</v>
      </c>
      <c r="DS33" s="32">
        <v>1255</v>
      </c>
      <c r="DT33" s="32">
        <v>7983237.5999999996</v>
      </c>
      <c r="DU33" s="32">
        <v>2792840.22</v>
      </c>
      <c r="DV33" s="32">
        <v>1428021.26</v>
      </c>
      <c r="DW33" s="32">
        <v>3117337.74</v>
      </c>
      <c r="DX33" s="32">
        <v>865972.99</v>
      </c>
      <c r="DY33" s="32">
        <v>2759482.54</v>
      </c>
      <c r="DZ33" s="32">
        <v>920182.2</v>
      </c>
    </row>
    <row r="34" spans="1:130" x14ac:dyDescent="0.3">
      <c r="A34" s="26">
        <v>427</v>
      </c>
      <c r="B34" s="40" t="s">
        <v>41</v>
      </c>
      <c r="C34" s="26">
        <v>2008</v>
      </c>
      <c r="D34" s="41">
        <v>248</v>
      </c>
      <c r="E34" s="26">
        <v>1747460.6700000002</v>
      </c>
      <c r="F34" s="26">
        <v>243075.03</v>
      </c>
      <c r="G34" s="26">
        <v>793080.90000000014</v>
      </c>
      <c r="H34" s="26">
        <v>126983.98</v>
      </c>
      <c r="I34" s="26">
        <v>374440</v>
      </c>
      <c r="J34" s="26">
        <v>138888.20000000001</v>
      </c>
      <c r="K34" s="26">
        <v>2009</v>
      </c>
      <c r="L34" s="26">
        <v>257</v>
      </c>
      <c r="M34" s="26">
        <v>1740142.02</v>
      </c>
      <c r="N34" s="26">
        <v>225624.58000000002</v>
      </c>
      <c r="O34" s="26">
        <v>868948.95</v>
      </c>
      <c r="P34" s="26">
        <v>117021.11</v>
      </c>
      <c r="Q34" s="26">
        <v>374202.5</v>
      </c>
      <c r="R34" s="26">
        <v>134971.94</v>
      </c>
      <c r="S34" s="32">
        <v>2010</v>
      </c>
      <c r="T34" s="26">
        <v>252</v>
      </c>
      <c r="U34" s="26">
        <v>1905968.28</v>
      </c>
      <c r="V34" s="26">
        <v>230549.3</v>
      </c>
      <c r="W34" s="26">
        <v>741891.36</v>
      </c>
      <c r="X34" s="26">
        <v>123973.32</v>
      </c>
      <c r="Y34" s="26">
        <v>373440</v>
      </c>
      <c r="Z34" s="26">
        <v>129577.03</v>
      </c>
      <c r="AA34" s="31">
        <v>2011</v>
      </c>
      <c r="AB34" s="34">
        <v>258</v>
      </c>
      <c r="AC34" s="34">
        <v>1940803.82</v>
      </c>
      <c r="AD34" s="34">
        <v>249161.86000000002</v>
      </c>
      <c r="AE34" s="34">
        <v>860055.78</v>
      </c>
      <c r="AF34" s="34">
        <v>115449.84999999999</v>
      </c>
      <c r="AG34" s="34">
        <v>372152.5</v>
      </c>
      <c r="AH34" s="34">
        <v>130154.81</v>
      </c>
      <c r="AI34" s="42">
        <v>2012</v>
      </c>
      <c r="AJ34" s="34">
        <v>242</v>
      </c>
      <c r="AK34" s="34">
        <v>1714128.08</v>
      </c>
      <c r="AL34" s="34">
        <v>234741.03999999998</v>
      </c>
      <c r="AM34" s="34">
        <v>987592.69000000006</v>
      </c>
      <c r="AN34" s="34">
        <v>112818.87</v>
      </c>
      <c r="AO34" s="34">
        <v>375370</v>
      </c>
      <c r="AP34" s="34">
        <v>130099.01000000001</v>
      </c>
      <c r="AQ34" s="24">
        <v>2013</v>
      </c>
      <c r="AR34" s="41">
        <v>254</v>
      </c>
      <c r="AS34" s="41">
        <v>1693764.74</v>
      </c>
      <c r="AT34" s="41">
        <v>251111.13</v>
      </c>
      <c r="AU34" s="41">
        <v>1009531.7899999999</v>
      </c>
      <c r="AV34" s="41">
        <v>120213.09000000001</v>
      </c>
      <c r="AW34" s="41">
        <v>377770</v>
      </c>
      <c r="AX34" s="41">
        <v>128056.20000000001</v>
      </c>
      <c r="AY34" s="25">
        <v>2014</v>
      </c>
      <c r="AZ34" s="41">
        <v>242</v>
      </c>
      <c r="BA34" s="41">
        <v>1749706.22</v>
      </c>
      <c r="BB34" s="41">
        <v>164418.17000000001</v>
      </c>
      <c r="BC34" s="41">
        <v>1141570.31</v>
      </c>
      <c r="BD34" s="41">
        <v>120081.87999999999</v>
      </c>
      <c r="BE34" s="41">
        <v>402487.29000000004</v>
      </c>
      <c r="BF34" s="41">
        <v>133859.35</v>
      </c>
      <c r="BG34" s="27">
        <v>2015</v>
      </c>
      <c r="BH34" s="41">
        <v>245</v>
      </c>
      <c r="BI34" s="41">
        <v>1764932.35</v>
      </c>
      <c r="BJ34" s="41">
        <v>182697.77</v>
      </c>
      <c r="BK34" s="41">
        <v>437350.63</v>
      </c>
      <c r="BL34" s="41">
        <v>739562.84</v>
      </c>
      <c r="BM34" s="41">
        <v>123920.58</v>
      </c>
      <c r="BN34" s="41">
        <v>343430.21</v>
      </c>
      <c r="BO34" s="41">
        <v>143778.45000000001</v>
      </c>
      <c r="BP34" s="37">
        <v>2016</v>
      </c>
      <c r="BQ34" s="41">
        <v>253</v>
      </c>
      <c r="BR34" s="41">
        <v>1827910.72</v>
      </c>
      <c r="BS34" s="41">
        <v>172609.66</v>
      </c>
      <c r="BT34" s="41">
        <v>516822.57999999996</v>
      </c>
      <c r="BU34" s="41">
        <v>583038.30000000005</v>
      </c>
      <c r="BV34" s="41">
        <v>119696.8</v>
      </c>
      <c r="BW34" s="41">
        <v>340530</v>
      </c>
      <c r="BX34" s="41">
        <v>162000.49000000002</v>
      </c>
      <c r="BY34" s="38">
        <v>2017</v>
      </c>
      <c r="BZ34" s="41">
        <v>241</v>
      </c>
      <c r="CA34" s="41">
        <v>1827724.03</v>
      </c>
      <c r="CB34" s="41">
        <v>145572.95000000001</v>
      </c>
      <c r="CC34" s="41">
        <v>527864.21</v>
      </c>
      <c r="CD34" s="41">
        <v>574784.67000000004</v>
      </c>
      <c r="CE34" s="41">
        <v>131896.09</v>
      </c>
      <c r="CF34" s="41">
        <v>337645</v>
      </c>
      <c r="CG34" s="41">
        <v>164094.76999999999</v>
      </c>
      <c r="CH34" s="39">
        <v>2018</v>
      </c>
      <c r="CI34" s="32">
        <v>229</v>
      </c>
      <c r="CJ34" s="43">
        <v>1743021.48</v>
      </c>
      <c r="CK34" s="43">
        <v>176775.26</v>
      </c>
      <c r="CL34" s="43">
        <v>473791.69</v>
      </c>
      <c r="CM34" s="43">
        <v>607754.6</v>
      </c>
      <c r="CN34" s="43">
        <v>141510.10999999999</v>
      </c>
      <c r="CO34" s="43">
        <v>343840</v>
      </c>
      <c r="CP34" s="43">
        <v>169005.34</v>
      </c>
      <c r="CQ34" s="31">
        <v>2019</v>
      </c>
      <c r="CR34" s="32">
        <v>235</v>
      </c>
      <c r="CS34" s="32">
        <v>1928511.25</v>
      </c>
      <c r="CT34" s="32">
        <v>123994.49</v>
      </c>
      <c r="CU34" s="32">
        <v>624564.44999999995</v>
      </c>
      <c r="CV34" s="32">
        <v>552312.81999999995</v>
      </c>
      <c r="CW34" s="32">
        <v>147572.14000000001</v>
      </c>
      <c r="CX34" s="32">
        <v>343665</v>
      </c>
      <c r="CY34" s="32">
        <v>176146.81</v>
      </c>
      <c r="CZ34" s="56">
        <v>2020</v>
      </c>
      <c r="DA34" s="32">
        <v>247</v>
      </c>
      <c r="DB34" s="32">
        <v>2138155.33</v>
      </c>
      <c r="DC34" s="32">
        <v>120812.79</v>
      </c>
      <c r="DD34" s="32">
        <v>550773.71</v>
      </c>
      <c r="DE34" s="32">
        <v>495214.38</v>
      </c>
      <c r="DF34" s="32">
        <v>122715.95</v>
      </c>
      <c r="DG34" s="32">
        <v>342370</v>
      </c>
      <c r="DH34" s="32">
        <v>167447.19</v>
      </c>
      <c r="DI34" s="59">
        <v>2021</v>
      </c>
      <c r="DJ34" s="32">
        <v>236</v>
      </c>
      <c r="DK34" s="32">
        <v>2105292.29</v>
      </c>
      <c r="DL34" s="32">
        <v>193954.59</v>
      </c>
      <c r="DM34" s="32">
        <v>542348.31999999995</v>
      </c>
      <c r="DN34" s="32">
        <v>523428.65</v>
      </c>
      <c r="DO34" s="32">
        <v>104796.32</v>
      </c>
      <c r="DP34" s="32">
        <v>43007.95</v>
      </c>
      <c r="DQ34" s="32">
        <v>221877.16</v>
      </c>
      <c r="DR34" s="68">
        <v>2022</v>
      </c>
      <c r="DS34" s="32">
        <v>251</v>
      </c>
      <c r="DT34" s="32">
        <v>2377877.66</v>
      </c>
      <c r="DU34" s="32">
        <v>233770.1</v>
      </c>
      <c r="DV34" s="32">
        <v>665912.31999999995</v>
      </c>
      <c r="DW34" s="32">
        <v>577147.54</v>
      </c>
      <c r="DX34" s="32">
        <v>153264.54999999999</v>
      </c>
      <c r="DY34" s="32">
        <v>0</v>
      </c>
      <c r="DZ34" s="32">
        <v>252776.27</v>
      </c>
    </row>
    <row r="35" spans="1:130" x14ac:dyDescent="0.3">
      <c r="A35" s="26">
        <v>434</v>
      </c>
      <c r="B35" s="40" t="s">
        <v>42</v>
      </c>
      <c r="C35" s="26">
        <v>2008</v>
      </c>
      <c r="D35" s="41">
        <v>1667</v>
      </c>
      <c r="E35" s="26">
        <v>10896984.74</v>
      </c>
      <c r="F35" s="26">
        <v>1382965.4100000001</v>
      </c>
      <c r="G35" s="26">
        <v>3500988.84</v>
      </c>
      <c r="H35" s="26">
        <v>802691.12</v>
      </c>
      <c r="I35" s="26">
        <v>1627565.34</v>
      </c>
      <c r="J35" s="26">
        <v>525424.15</v>
      </c>
      <c r="K35" s="26">
        <v>2009</v>
      </c>
      <c r="L35" s="26">
        <v>1629</v>
      </c>
      <c r="M35" s="26">
        <v>11191362.1</v>
      </c>
      <c r="N35" s="26">
        <v>1456755.84</v>
      </c>
      <c r="O35" s="26">
        <v>3375530.88</v>
      </c>
      <c r="P35" s="26">
        <v>785961.33000000007</v>
      </c>
      <c r="Q35" s="26">
        <v>1543533.31</v>
      </c>
      <c r="R35" s="26">
        <v>586316.58000000007</v>
      </c>
      <c r="S35" s="32">
        <v>2010</v>
      </c>
      <c r="T35" s="26">
        <v>1640</v>
      </c>
      <c r="U35" s="26">
        <v>11734103.289999999</v>
      </c>
      <c r="V35" s="26">
        <v>1368037.76</v>
      </c>
      <c r="W35" s="26">
        <v>3436943.72</v>
      </c>
      <c r="X35" s="26">
        <v>786196.04999999993</v>
      </c>
      <c r="Y35" s="26">
        <v>1526824.07</v>
      </c>
      <c r="Z35" s="26">
        <v>588575.89</v>
      </c>
      <c r="AA35" s="31">
        <v>2011</v>
      </c>
      <c r="AB35" s="34">
        <v>1648</v>
      </c>
      <c r="AC35" s="34">
        <v>11719846.600000001</v>
      </c>
      <c r="AD35" s="34">
        <v>1595501.04</v>
      </c>
      <c r="AE35" s="34">
        <v>3628053.7300000004</v>
      </c>
      <c r="AF35" s="34">
        <v>913306.22000000009</v>
      </c>
      <c r="AG35" s="34">
        <v>1555136.77</v>
      </c>
      <c r="AH35" s="34">
        <v>634772.44000000006</v>
      </c>
      <c r="AI35" s="42">
        <v>2012</v>
      </c>
      <c r="AJ35" s="34">
        <v>1638</v>
      </c>
      <c r="AK35" s="34">
        <v>10710352.109999999</v>
      </c>
      <c r="AL35" s="34">
        <v>1478205.8800000001</v>
      </c>
      <c r="AM35" s="34">
        <v>3696688.7099999995</v>
      </c>
      <c r="AN35" s="34">
        <v>853240.41999999993</v>
      </c>
      <c r="AO35" s="34">
        <v>1579810.47</v>
      </c>
      <c r="AP35" s="34">
        <v>704202.89</v>
      </c>
      <c r="AQ35" s="24">
        <v>2013</v>
      </c>
      <c r="AR35" s="41">
        <v>1628</v>
      </c>
      <c r="AS35" s="41">
        <v>10654724.120000001</v>
      </c>
      <c r="AT35" s="41">
        <v>1480091.29</v>
      </c>
      <c r="AU35" s="41">
        <v>3749908.0100000002</v>
      </c>
      <c r="AV35" s="41">
        <v>838606.82</v>
      </c>
      <c r="AW35" s="41">
        <v>1458787.39</v>
      </c>
      <c r="AX35" s="41">
        <v>688335.84000000008</v>
      </c>
      <c r="AY35" s="25">
        <v>2014</v>
      </c>
      <c r="AZ35" s="41">
        <v>1626</v>
      </c>
      <c r="BA35" s="41">
        <v>10849163.770000001</v>
      </c>
      <c r="BB35" s="41">
        <v>1635512.2</v>
      </c>
      <c r="BC35" s="41">
        <v>3754398.58</v>
      </c>
      <c r="BD35" s="41">
        <v>856940.81</v>
      </c>
      <c r="BE35" s="41">
        <v>1339175.5</v>
      </c>
      <c r="BF35" s="41">
        <v>720555.23</v>
      </c>
      <c r="BG35" s="27">
        <v>2015</v>
      </c>
      <c r="BH35" s="41">
        <v>1610</v>
      </c>
      <c r="BI35" s="41">
        <v>10687454.43</v>
      </c>
      <c r="BJ35" s="41">
        <v>1985837.6300000001</v>
      </c>
      <c r="BK35" s="41">
        <v>1310919.33</v>
      </c>
      <c r="BL35" s="41">
        <v>2410793.1599999997</v>
      </c>
      <c r="BM35" s="41">
        <v>835945.21</v>
      </c>
      <c r="BN35" s="41">
        <v>1271371.1800000002</v>
      </c>
      <c r="BO35" s="41">
        <v>763988.91</v>
      </c>
      <c r="BP35" s="37">
        <v>2016</v>
      </c>
      <c r="BQ35" s="41">
        <v>1586</v>
      </c>
      <c r="BR35" s="41">
        <v>10806933.710000001</v>
      </c>
      <c r="BS35" s="41">
        <v>2112588.4</v>
      </c>
      <c r="BT35" s="41">
        <v>1320668.5</v>
      </c>
      <c r="BU35" s="41">
        <v>2501674.8000000003</v>
      </c>
      <c r="BV35" s="41">
        <v>858043.99</v>
      </c>
      <c r="BW35" s="41">
        <v>1410578.73</v>
      </c>
      <c r="BX35" s="41">
        <v>720372.57000000007</v>
      </c>
      <c r="BY35" s="38">
        <v>2017</v>
      </c>
      <c r="BZ35" s="41">
        <v>1625</v>
      </c>
      <c r="CA35" s="41">
        <v>11227030.279999999</v>
      </c>
      <c r="CB35" s="41">
        <v>2276116</v>
      </c>
      <c r="CC35" s="41">
        <v>1368439.44</v>
      </c>
      <c r="CD35" s="41">
        <v>2267431.41</v>
      </c>
      <c r="CE35" s="41">
        <v>882554.91</v>
      </c>
      <c r="CF35" s="41">
        <v>1400658.25</v>
      </c>
      <c r="CG35" s="41">
        <v>738253</v>
      </c>
      <c r="CH35" s="39">
        <v>2018</v>
      </c>
      <c r="CI35" s="32">
        <v>1643</v>
      </c>
      <c r="CJ35" s="43">
        <v>11286683.02</v>
      </c>
      <c r="CK35" s="43">
        <v>2367386.16</v>
      </c>
      <c r="CL35" s="43">
        <v>1345136.49</v>
      </c>
      <c r="CM35" s="43">
        <v>2050445.71</v>
      </c>
      <c r="CN35" s="43">
        <v>960507.64</v>
      </c>
      <c r="CO35" s="43">
        <v>1510393.95</v>
      </c>
      <c r="CP35" s="43">
        <v>778492.33</v>
      </c>
      <c r="CQ35" s="31">
        <v>2019</v>
      </c>
      <c r="CR35" s="32">
        <v>1631</v>
      </c>
      <c r="CS35" s="32">
        <v>11650968.369999999</v>
      </c>
      <c r="CT35" s="32">
        <v>2395046.89</v>
      </c>
      <c r="CU35" s="32">
        <v>1482805.86</v>
      </c>
      <c r="CV35" s="32">
        <v>2320608.92</v>
      </c>
      <c r="CW35" s="32">
        <v>1034938.42</v>
      </c>
      <c r="CX35" s="32">
        <v>1574094.48</v>
      </c>
      <c r="CY35" s="32">
        <v>829151.8</v>
      </c>
      <c r="CZ35" s="56">
        <v>2020</v>
      </c>
      <c r="DA35" s="32">
        <v>1579</v>
      </c>
      <c r="DB35" s="32">
        <v>11952658.720000001</v>
      </c>
      <c r="DC35" s="32">
        <v>2317676.9500000002</v>
      </c>
      <c r="DD35" s="32">
        <v>1496603.26</v>
      </c>
      <c r="DE35" s="32">
        <v>2183282.96</v>
      </c>
      <c r="DF35" s="32">
        <v>849751.04000000004</v>
      </c>
      <c r="DG35" s="32">
        <v>1573599.98</v>
      </c>
      <c r="DH35" s="32">
        <v>910528.24</v>
      </c>
      <c r="DI35" s="59">
        <v>2021</v>
      </c>
      <c r="DJ35" s="32">
        <v>1534</v>
      </c>
      <c r="DK35" s="32">
        <v>12444173.32</v>
      </c>
      <c r="DL35" s="32">
        <v>2523940.36</v>
      </c>
      <c r="DM35" s="32">
        <v>1507368.26</v>
      </c>
      <c r="DN35" s="32">
        <v>2530674.62</v>
      </c>
      <c r="DO35" s="32">
        <v>880524.72</v>
      </c>
      <c r="DP35" s="32">
        <v>1582040</v>
      </c>
      <c r="DQ35" s="32">
        <v>1164324.94</v>
      </c>
      <c r="DR35" s="68">
        <v>2022</v>
      </c>
      <c r="DS35" s="32">
        <v>1511</v>
      </c>
      <c r="DT35" s="32">
        <v>12542427.59</v>
      </c>
      <c r="DU35" s="32">
        <v>2587880.87</v>
      </c>
      <c r="DV35" s="32">
        <v>1820701.91</v>
      </c>
      <c r="DW35" s="32">
        <v>2631675.15</v>
      </c>
      <c r="DX35" s="32">
        <v>1019549.85</v>
      </c>
      <c r="DY35" s="32">
        <v>2712065.64</v>
      </c>
      <c r="DZ35" s="32">
        <v>1214912.75</v>
      </c>
    </row>
    <row r="36" spans="1:130" x14ac:dyDescent="0.3">
      <c r="A36" s="26">
        <v>6013</v>
      </c>
      <c r="B36" s="40" t="s">
        <v>368</v>
      </c>
      <c r="C36" s="26">
        <v>2008</v>
      </c>
      <c r="D36" s="41">
        <v>553</v>
      </c>
      <c r="E36" s="26">
        <v>3519353.91</v>
      </c>
      <c r="F36" s="26">
        <v>874630.69000000006</v>
      </c>
      <c r="G36" s="26">
        <v>1794395.5999999999</v>
      </c>
      <c r="H36" s="26">
        <v>294097.56</v>
      </c>
      <c r="I36" s="26">
        <v>1589415.46</v>
      </c>
      <c r="J36" s="26">
        <v>628284.85000000009</v>
      </c>
      <c r="K36" s="26">
        <v>2009</v>
      </c>
      <c r="L36" s="26">
        <v>548</v>
      </c>
      <c r="M36" s="26">
        <v>3722272.5</v>
      </c>
      <c r="N36" s="26">
        <v>903007.20000000007</v>
      </c>
      <c r="O36" s="26">
        <v>1657520.69</v>
      </c>
      <c r="P36" s="26">
        <v>354083.61</v>
      </c>
      <c r="Q36" s="26">
        <v>1324593.02</v>
      </c>
      <c r="R36" s="26">
        <v>1019327.6200000001</v>
      </c>
      <c r="S36" s="32">
        <v>2010</v>
      </c>
      <c r="T36" s="26">
        <v>513</v>
      </c>
      <c r="U36" s="26">
        <v>3957432.58</v>
      </c>
      <c r="V36" s="26">
        <v>926060.71</v>
      </c>
      <c r="W36" s="26">
        <v>1765789.76</v>
      </c>
      <c r="X36" s="26">
        <v>314757.95</v>
      </c>
      <c r="Y36" s="26">
        <v>1294774.3600000001</v>
      </c>
      <c r="Z36" s="26">
        <v>661037.06999999995</v>
      </c>
      <c r="AA36" s="31">
        <v>2011</v>
      </c>
      <c r="AB36" s="34">
        <v>515</v>
      </c>
      <c r="AC36" s="34">
        <v>4191538.09</v>
      </c>
      <c r="AD36" s="34">
        <v>992422.13</v>
      </c>
      <c r="AE36" s="34">
        <v>1709016.5100000002</v>
      </c>
      <c r="AF36" s="34">
        <v>353803.72000000003</v>
      </c>
      <c r="AG36" s="34">
        <v>1303950.32</v>
      </c>
      <c r="AH36" s="34">
        <v>679563.45</v>
      </c>
      <c r="AI36" s="42">
        <v>2012</v>
      </c>
      <c r="AJ36" s="34">
        <v>530</v>
      </c>
      <c r="AK36" s="34">
        <v>3895571.75</v>
      </c>
      <c r="AL36" s="34">
        <v>888239.67</v>
      </c>
      <c r="AM36" s="34">
        <v>2400126.13</v>
      </c>
      <c r="AN36" s="34">
        <v>369381.81</v>
      </c>
      <c r="AO36" s="34">
        <v>1299448.4099999999</v>
      </c>
      <c r="AP36" s="34">
        <v>648975.22</v>
      </c>
      <c r="AQ36" s="24">
        <v>2013</v>
      </c>
      <c r="AR36" s="41">
        <v>520</v>
      </c>
      <c r="AS36" s="41">
        <v>3875258.07</v>
      </c>
      <c r="AT36" s="41">
        <v>942280.23</v>
      </c>
      <c r="AU36" s="41">
        <v>1751085.3</v>
      </c>
      <c r="AV36" s="41">
        <v>351623.88</v>
      </c>
      <c r="AW36" s="41">
        <v>1315166</v>
      </c>
      <c r="AX36" s="41">
        <v>682063.08000000007</v>
      </c>
      <c r="AY36" s="25">
        <v>2014</v>
      </c>
      <c r="AZ36" s="41">
        <v>530</v>
      </c>
      <c r="BA36" s="41">
        <v>4008872.57</v>
      </c>
      <c r="BB36" s="41">
        <v>919387.64</v>
      </c>
      <c r="BC36" s="41">
        <v>1870781.9000000001</v>
      </c>
      <c r="BD36" s="41">
        <v>350115.03</v>
      </c>
      <c r="BE36" s="41">
        <v>1307498.33</v>
      </c>
      <c r="BF36" s="41">
        <v>705455.34</v>
      </c>
      <c r="BG36" s="27">
        <v>2015</v>
      </c>
      <c r="BH36" s="41">
        <v>542</v>
      </c>
      <c r="BI36" s="41">
        <v>4456696.72</v>
      </c>
      <c r="BJ36" s="41">
        <v>992097.66</v>
      </c>
      <c r="BK36" s="41">
        <v>666436.02999999991</v>
      </c>
      <c r="BL36" s="41">
        <v>1881543.16</v>
      </c>
      <c r="BM36" s="41">
        <v>326231.48</v>
      </c>
      <c r="BN36" s="41">
        <v>152572.40000000002</v>
      </c>
      <c r="BO36" s="41">
        <v>717791.44</v>
      </c>
      <c r="BP36" s="37">
        <v>2016</v>
      </c>
      <c r="BQ36" s="41">
        <v>524</v>
      </c>
      <c r="BR36" s="41">
        <v>4407132.51</v>
      </c>
      <c r="BS36" s="41">
        <v>1011370.06</v>
      </c>
      <c r="BT36" s="41">
        <v>689472.82000000007</v>
      </c>
      <c r="BU36" s="41">
        <v>1338356.1199999999</v>
      </c>
      <c r="BV36" s="41">
        <v>313251.52</v>
      </c>
      <c r="BW36" s="41">
        <v>683612.88</v>
      </c>
      <c r="BX36" s="41">
        <v>823416.07000000007</v>
      </c>
      <c r="BY36" s="38">
        <v>2017</v>
      </c>
      <c r="BZ36" s="41">
        <v>495</v>
      </c>
      <c r="CA36" s="41">
        <v>4160831.5</v>
      </c>
      <c r="CB36" s="41">
        <v>1062218.24</v>
      </c>
      <c r="CC36" s="41">
        <v>851725.92</v>
      </c>
      <c r="CD36" s="41">
        <v>1274547.51</v>
      </c>
      <c r="CE36" s="41">
        <v>382714.83</v>
      </c>
      <c r="CF36" s="41">
        <v>671272.09</v>
      </c>
      <c r="CG36" s="41">
        <v>815791.1</v>
      </c>
      <c r="CH36" s="39">
        <v>2018</v>
      </c>
      <c r="CI36" s="32">
        <v>488</v>
      </c>
      <c r="CJ36" s="43">
        <v>3994555.39</v>
      </c>
      <c r="CK36" s="43">
        <v>1070082.29</v>
      </c>
      <c r="CL36" s="43">
        <v>810905.75</v>
      </c>
      <c r="CM36" s="43">
        <v>1272542.1499999999</v>
      </c>
      <c r="CN36" s="43">
        <v>337952.98</v>
      </c>
      <c r="CO36" s="43">
        <v>609559.9</v>
      </c>
      <c r="CP36" s="43">
        <v>830944.8</v>
      </c>
      <c r="CQ36" s="31">
        <v>2019</v>
      </c>
      <c r="CR36" s="32">
        <v>499</v>
      </c>
      <c r="CS36" s="32">
        <v>3494275.44</v>
      </c>
      <c r="CT36" s="32">
        <v>787738.11</v>
      </c>
      <c r="CU36" s="32">
        <v>805647.6</v>
      </c>
      <c r="CV36" s="32">
        <v>1522791.53</v>
      </c>
      <c r="CW36" s="32">
        <v>447440.76</v>
      </c>
      <c r="CX36" s="32">
        <v>645533.57999999996</v>
      </c>
      <c r="CY36" s="32">
        <v>872752.91</v>
      </c>
      <c r="CZ36" s="56">
        <v>2020</v>
      </c>
      <c r="DA36" s="32">
        <v>510</v>
      </c>
      <c r="DB36" s="32">
        <v>3665409.99</v>
      </c>
      <c r="DC36" s="32">
        <v>750338.83</v>
      </c>
      <c r="DD36" s="32">
        <v>810192.86</v>
      </c>
      <c r="DE36" s="32">
        <v>1703328.9</v>
      </c>
      <c r="DF36" s="32">
        <v>287163.03999999998</v>
      </c>
      <c r="DG36" s="32">
        <v>1965676.37</v>
      </c>
      <c r="DH36" s="32">
        <v>853300.15</v>
      </c>
      <c r="DI36" s="59">
        <v>2021</v>
      </c>
      <c r="DJ36" s="32">
        <v>505</v>
      </c>
      <c r="DK36" s="32">
        <v>3613358.85</v>
      </c>
      <c r="DL36" s="32">
        <v>629401.15</v>
      </c>
      <c r="DM36" s="32">
        <v>914034.23</v>
      </c>
      <c r="DN36" s="32">
        <v>2110626.5499999998</v>
      </c>
      <c r="DO36" s="32">
        <v>309960.52</v>
      </c>
      <c r="DP36" s="32">
        <v>1528033.54</v>
      </c>
      <c r="DQ36" s="32">
        <v>879815.49</v>
      </c>
      <c r="DR36" s="68">
        <v>2022</v>
      </c>
      <c r="DS36" s="32">
        <v>515</v>
      </c>
      <c r="DT36" s="32">
        <v>3841463.02</v>
      </c>
      <c r="DU36" s="32">
        <v>683512.06</v>
      </c>
      <c r="DV36" s="32">
        <v>944748.93</v>
      </c>
      <c r="DW36" s="32">
        <v>2671357.69</v>
      </c>
      <c r="DX36" s="32">
        <v>325940.37</v>
      </c>
      <c r="DY36" s="32">
        <v>1772515.47</v>
      </c>
      <c r="DZ36" s="32">
        <v>1056878.79</v>
      </c>
    </row>
    <row r="37" spans="1:130" x14ac:dyDescent="0.3">
      <c r="A37" s="26">
        <v>441</v>
      </c>
      <c r="B37" s="40" t="s">
        <v>43</v>
      </c>
      <c r="C37" s="26">
        <v>2008</v>
      </c>
      <c r="D37" s="41">
        <v>288</v>
      </c>
      <c r="E37" s="26">
        <v>2121814.0699999998</v>
      </c>
      <c r="F37" s="26">
        <v>323979.89</v>
      </c>
      <c r="G37" s="26">
        <v>969123.13</v>
      </c>
      <c r="H37" s="26">
        <v>273226.13</v>
      </c>
      <c r="I37" s="26">
        <v>292200.53999999998</v>
      </c>
      <c r="J37" s="26">
        <v>211972.08000000002</v>
      </c>
      <c r="K37" s="26">
        <v>2009</v>
      </c>
      <c r="L37" s="26">
        <v>289</v>
      </c>
      <c r="M37" s="26">
        <v>2000235.1400000001</v>
      </c>
      <c r="N37" s="26">
        <v>320018.64</v>
      </c>
      <c r="O37" s="26">
        <v>890009.36999999988</v>
      </c>
      <c r="P37" s="26">
        <v>236781.69</v>
      </c>
      <c r="Q37" s="26">
        <v>286665.53999999998</v>
      </c>
      <c r="R37" s="26">
        <v>264230.33</v>
      </c>
      <c r="S37" s="32">
        <v>2010</v>
      </c>
      <c r="T37" s="26">
        <v>260</v>
      </c>
      <c r="U37" s="26">
        <v>2102853.1800000002</v>
      </c>
      <c r="V37" s="26">
        <v>377505.97000000003</v>
      </c>
      <c r="W37" s="26">
        <v>867129.12999999989</v>
      </c>
      <c r="X37" s="26">
        <v>221425.26</v>
      </c>
      <c r="Y37" s="26">
        <v>292483.14</v>
      </c>
      <c r="Z37" s="26">
        <v>338087.24</v>
      </c>
      <c r="AA37" s="31">
        <v>2011</v>
      </c>
      <c r="AB37" s="34">
        <v>266</v>
      </c>
      <c r="AC37" s="34">
        <v>2269406.85</v>
      </c>
      <c r="AD37" s="34">
        <v>450983.21</v>
      </c>
      <c r="AE37" s="34">
        <v>869509.17999999993</v>
      </c>
      <c r="AF37" s="34">
        <v>235762.51</v>
      </c>
      <c r="AG37" s="34">
        <v>298250.53999999998</v>
      </c>
      <c r="AH37" s="34">
        <v>282563.99</v>
      </c>
      <c r="AI37" s="42">
        <v>2012</v>
      </c>
      <c r="AJ37" s="34">
        <v>280</v>
      </c>
      <c r="AK37" s="34">
        <v>2068447.8</v>
      </c>
      <c r="AL37" s="34">
        <v>381531.95</v>
      </c>
      <c r="AM37" s="34">
        <v>1047832.3400000001</v>
      </c>
      <c r="AN37" s="34">
        <v>243219.7</v>
      </c>
      <c r="AO37" s="34">
        <v>296336.24</v>
      </c>
      <c r="AP37" s="34">
        <v>329471.93</v>
      </c>
      <c r="AQ37" s="24">
        <v>2013</v>
      </c>
      <c r="AR37" s="41">
        <v>271</v>
      </c>
      <c r="AS37" s="41">
        <v>1923188.9500000002</v>
      </c>
      <c r="AT37" s="41">
        <v>332909.14999999997</v>
      </c>
      <c r="AU37" s="41">
        <v>1122267.6000000001</v>
      </c>
      <c r="AV37" s="41">
        <v>291014.86000000004</v>
      </c>
      <c r="AW37" s="41">
        <v>288504.03000000003</v>
      </c>
      <c r="AX37" s="41">
        <v>353304.06</v>
      </c>
      <c r="AY37" s="25">
        <v>2014</v>
      </c>
      <c r="AZ37" s="41">
        <v>253</v>
      </c>
      <c r="BA37" s="41">
        <v>1854448.8800000001</v>
      </c>
      <c r="BB37" s="41">
        <v>420885.82</v>
      </c>
      <c r="BC37" s="41">
        <v>1208389.3500000001</v>
      </c>
      <c r="BD37" s="41">
        <v>300430.77999999997</v>
      </c>
      <c r="BE37" s="41">
        <v>293617.90000000002</v>
      </c>
      <c r="BF37" s="41">
        <v>455975.48</v>
      </c>
      <c r="BG37" s="27">
        <v>2015</v>
      </c>
      <c r="BH37" s="41">
        <v>245</v>
      </c>
      <c r="BI37" s="41">
        <v>1990069.92</v>
      </c>
      <c r="BJ37" s="41">
        <v>347031.74</v>
      </c>
      <c r="BK37" s="41">
        <v>601644.43999999994</v>
      </c>
      <c r="BL37" s="41">
        <v>681914.4</v>
      </c>
      <c r="BM37" s="41">
        <v>291907.59000000003</v>
      </c>
      <c r="BN37" s="41">
        <v>626172.35</v>
      </c>
      <c r="BO37" s="41">
        <v>293358.49</v>
      </c>
      <c r="BP37" s="37">
        <v>2016</v>
      </c>
      <c r="BQ37" s="41">
        <v>232</v>
      </c>
      <c r="BR37" s="41">
        <v>1835411.44</v>
      </c>
      <c r="BS37" s="41">
        <v>274866</v>
      </c>
      <c r="BT37" s="41">
        <v>628711.94000000006</v>
      </c>
      <c r="BU37" s="41">
        <v>635321.87</v>
      </c>
      <c r="BV37" s="41">
        <v>298541.72000000003</v>
      </c>
      <c r="BW37" s="41">
        <v>280881</v>
      </c>
      <c r="BX37" s="41">
        <v>277596.65999999997</v>
      </c>
      <c r="BY37" s="38">
        <v>2017</v>
      </c>
      <c r="BZ37" s="41">
        <v>227</v>
      </c>
      <c r="CA37" s="41">
        <v>1798239.43</v>
      </c>
      <c r="CB37" s="41">
        <v>278017</v>
      </c>
      <c r="CC37" s="41">
        <v>617875.07999999996</v>
      </c>
      <c r="CD37" s="41">
        <v>893970.25</v>
      </c>
      <c r="CE37" s="41">
        <v>278982.74</v>
      </c>
      <c r="CF37" s="41">
        <v>729343.55</v>
      </c>
      <c r="CG37" s="41">
        <v>328231.96000000002</v>
      </c>
      <c r="CH37" s="39">
        <v>2018</v>
      </c>
      <c r="CI37" s="32">
        <v>236</v>
      </c>
      <c r="CJ37" s="43">
        <v>1769725.95</v>
      </c>
      <c r="CK37" s="43">
        <v>273378.58</v>
      </c>
      <c r="CL37" s="43">
        <v>608775.42000000004</v>
      </c>
      <c r="CM37" s="43">
        <v>511770.69</v>
      </c>
      <c r="CN37" s="43">
        <v>289341.99</v>
      </c>
      <c r="CO37" s="43">
        <v>865404.17</v>
      </c>
      <c r="CP37" s="43">
        <v>276687.24</v>
      </c>
      <c r="CQ37" s="31">
        <v>2019</v>
      </c>
      <c r="CR37" s="32">
        <v>206</v>
      </c>
      <c r="CS37" s="32">
        <v>1677117.67</v>
      </c>
      <c r="CT37" s="32">
        <v>382741.36</v>
      </c>
      <c r="CU37" s="32">
        <v>595860.75</v>
      </c>
      <c r="CV37" s="32">
        <v>475417.15</v>
      </c>
      <c r="CW37" s="32">
        <v>282725.11</v>
      </c>
      <c r="CX37" s="32">
        <v>952356.06</v>
      </c>
      <c r="CY37" s="32">
        <v>338240.41</v>
      </c>
      <c r="CZ37" s="56">
        <v>2020</v>
      </c>
      <c r="DA37" s="32">
        <v>220</v>
      </c>
      <c r="DB37" s="32">
        <v>1647862.56</v>
      </c>
      <c r="DC37" s="32">
        <v>293943.73</v>
      </c>
      <c r="DD37" s="32">
        <v>628110.03</v>
      </c>
      <c r="DE37" s="32">
        <v>431294.13</v>
      </c>
      <c r="DF37" s="32">
        <v>228530.5</v>
      </c>
      <c r="DG37" s="32">
        <v>970137.4</v>
      </c>
      <c r="DH37" s="32">
        <v>346154.85</v>
      </c>
      <c r="DI37" s="59">
        <v>2021</v>
      </c>
      <c r="DJ37" s="32">
        <v>204</v>
      </c>
      <c r="DK37" s="32">
        <v>1649380.34</v>
      </c>
      <c r="DL37" s="32">
        <v>326728.18</v>
      </c>
      <c r="DM37" s="32">
        <v>643912.5</v>
      </c>
      <c r="DN37" s="32">
        <v>464296.45</v>
      </c>
      <c r="DO37" s="32">
        <v>296376.61</v>
      </c>
      <c r="DP37" s="32">
        <v>1044225.04</v>
      </c>
      <c r="DQ37" s="32">
        <v>295979.52000000002</v>
      </c>
      <c r="DR37" s="68">
        <v>2022</v>
      </c>
      <c r="DS37" s="32">
        <v>206</v>
      </c>
      <c r="DT37" s="32">
        <v>1889018.42</v>
      </c>
      <c r="DU37" s="32">
        <v>441387.09</v>
      </c>
      <c r="DV37" s="32">
        <v>668326.02</v>
      </c>
      <c r="DW37" s="32">
        <v>506338.26</v>
      </c>
      <c r="DX37" s="32">
        <v>300832.59000000003</v>
      </c>
      <c r="DY37" s="32">
        <v>106077.85</v>
      </c>
      <c r="DZ37" s="32">
        <v>342530.45</v>
      </c>
    </row>
    <row r="38" spans="1:130" x14ac:dyDescent="0.3">
      <c r="A38" s="26">
        <v>2240</v>
      </c>
      <c r="B38" s="40" t="s">
        <v>138</v>
      </c>
      <c r="C38" s="26">
        <v>2008</v>
      </c>
      <c r="D38" s="41">
        <v>464</v>
      </c>
      <c r="E38" s="26">
        <v>3585400.99</v>
      </c>
      <c r="F38" s="26">
        <v>384684.34</v>
      </c>
      <c r="G38" s="26">
        <v>1672840.4499999997</v>
      </c>
      <c r="H38" s="26">
        <v>395193.11</v>
      </c>
      <c r="I38" s="26">
        <v>0</v>
      </c>
      <c r="J38" s="26">
        <v>199531.74</v>
      </c>
      <c r="K38" s="26">
        <v>2009</v>
      </c>
      <c r="L38" s="26">
        <v>436</v>
      </c>
      <c r="M38" s="26">
        <v>3698933.83</v>
      </c>
      <c r="N38" s="26">
        <v>448553.7</v>
      </c>
      <c r="O38" s="26">
        <v>1563007.49</v>
      </c>
      <c r="P38" s="26">
        <v>240965.05000000002</v>
      </c>
      <c r="Q38" s="26">
        <v>0</v>
      </c>
      <c r="R38" s="26">
        <v>197432.23</v>
      </c>
      <c r="S38" s="32">
        <v>2010</v>
      </c>
      <c r="T38" s="26">
        <v>425</v>
      </c>
      <c r="U38" s="26">
        <v>3639887.4099999997</v>
      </c>
      <c r="V38" s="26">
        <v>444513.11</v>
      </c>
      <c r="W38" s="26">
        <v>1522361.5099999998</v>
      </c>
      <c r="X38" s="26">
        <v>243443.27000000002</v>
      </c>
      <c r="Y38" s="26">
        <v>0</v>
      </c>
      <c r="Z38" s="26">
        <v>194480.84</v>
      </c>
      <c r="AA38" s="31">
        <v>2011</v>
      </c>
      <c r="AB38" s="34">
        <v>422</v>
      </c>
      <c r="AC38" s="34">
        <v>3457482.58</v>
      </c>
      <c r="AD38" s="34">
        <v>456385.12</v>
      </c>
      <c r="AE38" s="34">
        <v>1453653.41</v>
      </c>
      <c r="AF38" s="34">
        <v>241609.31</v>
      </c>
      <c r="AG38" s="34">
        <v>0</v>
      </c>
      <c r="AH38" s="34">
        <v>205215.47</v>
      </c>
      <c r="AI38" s="42">
        <v>2012</v>
      </c>
      <c r="AJ38" s="34">
        <v>403</v>
      </c>
      <c r="AK38" s="34">
        <v>2986080.35</v>
      </c>
      <c r="AL38" s="34">
        <v>364646.79</v>
      </c>
      <c r="AM38" s="34">
        <v>1479477.4300000002</v>
      </c>
      <c r="AN38" s="34">
        <v>355417.75</v>
      </c>
      <c r="AO38" s="34">
        <v>0</v>
      </c>
      <c r="AP38" s="34">
        <v>206189.32</v>
      </c>
      <c r="AQ38" s="24">
        <v>2013</v>
      </c>
      <c r="AR38" s="41">
        <v>395</v>
      </c>
      <c r="AS38" s="41">
        <v>3106008.9299999997</v>
      </c>
      <c r="AT38" s="41">
        <v>343521.01</v>
      </c>
      <c r="AU38" s="41">
        <v>1319997.28</v>
      </c>
      <c r="AV38" s="41">
        <v>194371.57</v>
      </c>
      <c r="AW38" s="41">
        <v>0</v>
      </c>
      <c r="AX38" s="41">
        <v>166360.95000000001</v>
      </c>
      <c r="AY38" s="25">
        <v>2014</v>
      </c>
      <c r="AZ38" s="41">
        <v>393</v>
      </c>
      <c r="BA38" s="41">
        <v>3094174.61</v>
      </c>
      <c r="BB38" s="41">
        <v>355543.80000000005</v>
      </c>
      <c r="BC38" s="41">
        <v>1346710.25</v>
      </c>
      <c r="BD38" s="41">
        <v>195698.81</v>
      </c>
      <c r="BE38" s="41">
        <v>0</v>
      </c>
      <c r="BF38" s="41">
        <v>156430.37</v>
      </c>
      <c r="BG38" s="27">
        <v>2015</v>
      </c>
      <c r="BH38" s="41">
        <v>389</v>
      </c>
      <c r="BI38" s="41">
        <v>2965835.53</v>
      </c>
      <c r="BJ38" s="41">
        <v>350214.46</v>
      </c>
      <c r="BK38" s="41">
        <v>485650.09</v>
      </c>
      <c r="BL38" s="41">
        <v>741274.04</v>
      </c>
      <c r="BM38" s="41">
        <v>342652.31</v>
      </c>
      <c r="BN38" s="41">
        <v>0</v>
      </c>
      <c r="BO38" s="41">
        <v>175592.71</v>
      </c>
      <c r="BP38" s="37">
        <v>2016</v>
      </c>
      <c r="BQ38" s="41">
        <v>411</v>
      </c>
      <c r="BR38" s="41">
        <v>3039497.27</v>
      </c>
      <c r="BS38" s="41">
        <v>347505.29000000004</v>
      </c>
      <c r="BT38" s="41">
        <v>491779.54000000004</v>
      </c>
      <c r="BU38" s="41">
        <v>834116.77</v>
      </c>
      <c r="BV38" s="41">
        <v>188324.07</v>
      </c>
      <c r="BW38" s="41">
        <v>0</v>
      </c>
      <c r="BX38" s="41">
        <v>197915.17</v>
      </c>
      <c r="BY38" s="38">
        <v>2017</v>
      </c>
      <c r="BZ38" s="41">
        <v>390</v>
      </c>
      <c r="CA38" s="41">
        <v>2951884.65</v>
      </c>
      <c r="CB38" s="41">
        <v>423725.42</v>
      </c>
      <c r="CC38" s="41">
        <v>489556.52</v>
      </c>
      <c r="CD38" s="41">
        <v>704270.7</v>
      </c>
      <c r="CE38" s="41">
        <v>163660.07</v>
      </c>
      <c r="CF38" s="41">
        <v>37481.160000000003</v>
      </c>
      <c r="CG38" s="41">
        <v>191254.21</v>
      </c>
      <c r="CH38" s="39">
        <v>2018</v>
      </c>
      <c r="CI38" s="32">
        <v>399</v>
      </c>
      <c r="CJ38" s="43">
        <v>3227133.99</v>
      </c>
      <c r="CK38" s="43">
        <v>309878.15999999997</v>
      </c>
      <c r="CL38" s="43">
        <v>490150.18</v>
      </c>
      <c r="CM38" s="43">
        <v>469697.69</v>
      </c>
      <c r="CN38" s="43">
        <v>359639.11</v>
      </c>
      <c r="CO38" s="43">
        <v>78284.55</v>
      </c>
      <c r="CP38" s="43">
        <v>176860.3</v>
      </c>
      <c r="CQ38" s="31">
        <v>2019</v>
      </c>
      <c r="CR38" s="32">
        <v>416</v>
      </c>
      <c r="CS38" s="32">
        <v>3450694.79</v>
      </c>
      <c r="CT38" s="32">
        <v>394391.16</v>
      </c>
      <c r="CU38" s="32">
        <v>540934.42000000004</v>
      </c>
      <c r="CV38" s="32">
        <v>661935.18000000005</v>
      </c>
      <c r="CW38" s="32">
        <v>186513.86</v>
      </c>
      <c r="CX38" s="32">
        <v>178284.55</v>
      </c>
      <c r="CY38" s="32">
        <v>195360.6</v>
      </c>
      <c r="CZ38" s="56">
        <v>2020</v>
      </c>
      <c r="DA38" s="32">
        <v>404</v>
      </c>
      <c r="DB38" s="32">
        <v>3347868.39</v>
      </c>
      <c r="DC38" s="32">
        <v>367696.7</v>
      </c>
      <c r="DD38" s="32">
        <v>531146.17000000004</v>
      </c>
      <c r="DE38" s="32">
        <v>683841.2</v>
      </c>
      <c r="DF38" s="32">
        <v>179734.26</v>
      </c>
      <c r="DG38" s="32">
        <v>200284.55</v>
      </c>
      <c r="DH38" s="32">
        <v>171227.17</v>
      </c>
      <c r="DI38" s="59">
        <v>2021</v>
      </c>
      <c r="DJ38" s="32">
        <v>397</v>
      </c>
      <c r="DK38" s="32">
        <v>3639153.4</v>
      </c>
      <c r="DL38" s="32">
        <v>428649.57</v>
      </c>
      <c r="DM38" s="32">
        <v>569790.22</v>
      </c>
      <c r="DN38" s="32">
        <v>1580936.34</v>
      </c>
      <c r="DO38" s="32">
        <v>370541.48</v>
      </c>
      <c r="DP38" s="32">
        <v>202526.33</v>
      </c>
      <c r="DQ38" s="32">
        <v>226222.34</v>
      </c>
      <c r="DR38" s="68">
        <v>2022</v>
      </c>
      <c r="DS38" s="32">
        <v>394</v>
      </c>
      <c r="DT38" s="32">
        <v>4053890.9</v>
      </c>
      <c r="DU38" s="32">
        <v>452898.76</v>
      </c>
      <c r="DV38" s="32">
        <v>591150.62</v>
      </c>
      <c r="DW38" s="32">
        <v>683874.12</v>
      </c>
      <c r="DX38" s="32">
        <v>198411.2</v>
      </c>
      <c r="DY38" s="32">
        <v>402434.3</v>
      </c>
      <c r="DZ38" s="32">
        <v>246632.87</v>
      </c>
    </row>
    <row r="39" spans="1:130" x14ac:dyDescent="0.3">
      <c r="A39" s="26">
        <v>476</v>
      </c>
      <c r="B39" s="40" t="s">
        <v>45</v>
      </c>
      <c r="C39" s="26">
        <v>2008</v>
      </c>
      <c r="D39" s="41">
        <v>1793</v>
      </c>
      <c r="E39" s="26">
        <v>11568030.609999999</v>
      </c>
      <c r="F39" s="26">
        <v>1540698.58</v>
      </c>
      <c r="G39" s="26">
        <v>4054846.98</v>
      </c>
      <c r="H39" s="26">
        <v>828813.97</v>
      </c>
      <c r="I39" s="26">
        <v>1209041.43</v>
      </c>
      <c r="J39" s="26">
        <v>879661.67</v>
      </c>
      <c r="K39" s="26">
        <v>2009</v>
      </c>
      <c r="L39" s="26">
        <v>1870</v>
      </c>
      <c r="M39" s="26">
        <v>12255525.4</v>
      </c>
      <c r="N39" s="26">
        <v>1741815.8900000001</v>
      </c>
      <c r="O39" s="26">
        <v>4192286.5900000003</v>
      </c>
      <c r="P39" s="26">
        <v>930022.33000000007</v>
      </c>
      <c r="Q39" s="26">
        <v>1420397.85</v>
      </c>
      <c r="R39" s="26">
        <v>918452.44</v>
      </c>
      <c r="S39" s="32">
        <v>2010</v>
      </c>
      <c r="T39" s="26">
        <v>1831</v>
      </c>
      <c r="U39" s="26">
        <v>12953826.08</v>
      </c>
      <c r="V39" s="26">
        <v>1754080.16</v>
      </c>
      <c r="W39" s="26">
        <v>4186430.3099999996</v>
      </c>
      <c r="X39" s="26">
        <v>1063595.22</v>
      </c>
      <c r="Y39" s="26">
        <v>1278967.95</v>
      </c>
      <c r="Z39" s="26">
        <v>957892.96</v>
      </c>
      <c r="AA39" s="31">
        <v>2011</v>
      </c>
      <c r="AB39" s="34">
        <v>1804</v>
      </c>
      <c r="AC39" s="34">
        <v>13312088.199999999</v>
      </c>
      <c r="AD39" s="34">
        <v>1844260.98</v>
      </c>
      <c r="AE39" s="34">
        <v>4327898.38</v>
      </c>
      <c r="AF39" s="34">
        <v>805003.98</v>
      </c>
      <c r="AG39" s="34">
        <v>877385.47</v>
      </c>
      <c r="AH39" s="34">
        <v>972965.84</v>
      </c>
      <c r="AI39" s="42">
        <v>2012</v>
      </c>
      <c r="AJ39" s="34">
        <v>1837</v>
      </c>
      <c r="AK39" s="34">
        <v>11557233.809999999</v>
      </c>
      <c r="AL39" s="34">
        <v>1843004.33</v>
      </c>
      <c r="AM39" s="34">
        <v>4291834.13</v>
      </c>
      <c r="AN39" s="34">
        <v>1271918.07</v>
      </c>
      <c r="AO39" s="34">
        <v>1158026.2000000002</v>
      </c>
      <c r="AP39" s="34">
        <v>997196.02</v>
      </c>
      <c r="AQ39" s="24">
        <v>2013</v>
      </c>
      <c r="AR39" s="41">
        <v>1822</v>
      </c>
      <c r="AS39" s="41">
        <v>12327135.67</v>
      </c>
      <c r="AT39" s="41">
        <v>2014462.07</v>
      </c>
      <c r="AU39" s="41">
        <v>3878378.8700000006</v>
      </c>
      <c r="AV39" s="41">
        <v>1208288.06</v>
      </c>
      <c r="AW39" s="41">
        <v>1033156.6900000001</v>
      </c>
      <c r="AX39" s="41">
        <v>973714.66</v>
      </c>
      <c r="AY39" s="25">
        <v>2014</v>
      </c>
      <c r="AZ39" s="41">
        <v>1830</v>
      </c>
      <c r="BA39" s="41">
        <v>11483921.1</v>
      </c>
      <c r="BB39" s="41">
        <v>1864189.58</v>
      </c>
      <c r="BC39" s="41">
        <v>4730099.46</v>
      </c>
      <c r="BD39" s="41">
        <v>1237344.7599999998</v>
      </c>
      <c r="BE39" s="41">
        <v>1036329.33</v>
      </c>
      <c r="BF39" s="41">
        <v>1045527.1499999999</v>
      </c>
      <c r="BG39" s="27">
        <v>2015</v>
      </c>
      <c r="BH39" s="41">
        <v>1824</v>
      </c>
      <c r="BI39" s="41">
        <v>11634749.18</v>
      </c>
      <c r="BJ39" s="41">
        <v>1952538.92</v>
      </c>
      <c r="BK39" s="41">
        <v>1937803.36</v>
      </c>
      <c r="BL39" s="41">
        <v>2900745.9299999997</v>
      </c>
      <c r="BM39" s="41">
        <v>1053434.8500000001</v>
      </c>
      <c r="BN39" s="41">
        <v>1495100.84</v>
      </c>
      <c r="BO39" s="41">
        <v>1126368.29</v>
      </c>
      <c r="BP39" s="37">
        <v>2016</v>
      </c>
      <c r="BQ39" s="41">
        <v>1803</v>
      </c>
      <c r="BR39" s="41">
        <v>11922077.9</v>
      </c>
      <c r="BS39" s="41">
        <v>1945377.54</v>
      </c>
      <c r="BT39" s="41">
        <v>1898595.36</v>
      </c>
      <c r="BU39" s="41">
        <v>2986098.49</v>
      </c>
      <c r="BV39" s="41">
        <v>975469.31</v>
      </c>
      <c r="BW39" s="41">
        <v>1941523.1900000002</v>
      </c>
      <c r="BX39" s="41">
        <v>1126488.74</v>
      </c>
      <c r="BY39" s="38">
        <v>2017</v>
      </c>
      <c r="BZ39" s="41">
        <v>1762</v>
      </c>
      <c r="CA39" s="41">
        <v>12713697.300000001</v>
      </c>
      <c r="CB39" s="41">
        <v>1941306.86</v>
      </c>
      <c r="CC39" s="41">
        <v>1957240.68</v>
      </c>
      <c r="CD39" s="41">
        <v>2645004</v>
      </c>
      <c r="CE39" s="41">
        <v>972487.17</v>
      </c>
      <c r="CF39" s="41">
        <v>2181426.81</v>
      </c>
      <c r="CG39" s="41">
        <v>1023663.79</v>
      </c>
      <c r="CH39" s="39">
        <v>2018</v>
      </c>
      <c r="CI39" s="32">
        <v>1760</v>
      </c>
      <c r="CJ39" s="43">
        <v>12412367.34</v>
      </c>
      <c r="CK39" s="43">
        <v>2136398.34</v>
      </c>
      <c r="CL39" s="43">
        <v>2078458.6</v>
      </c>
      <c r="CM39" s="43">
        <v>2524011.19</v>
      </c>
      <c r="CN39" s="43">
        <v>1135321.21</v>
      </c>
      <c r="CO39" s="43">
        <v>2564904.5499999998</v>
      </c>
      <c r="CP39" s="43">
        <v>1107944.03</v>
      </c>
      <c r="CQ39" s="31">
        <v>2019</v>
      </c>
      <c r="CR39" s="32">
        <v>1756</v>
      </c>
      <c r="CS39" s="32">
        <v>12576962.99</v>
      </c>
      <c r="CT39" s="32">
        <v>2306055.42</v>
      </c>
      <c r="CU39" s="32">
        <v>2104188.94</v>
      </c>
      <c r="CV39" s="32">
        <v>2595319.46</v>
      </c>
      <c r="CW39" s="32">
        <v>910664.09</v>
      </c>
      <c r="CX39" s="32">
        <v>2582381.7400000002</v>
      </c>
      <c r="CY39" s="32">
        <v>1127347.5</v>
      </c>
      <c r="CZ39" s="56">
        <v>2020</v>
      </c>
      <c r="DA39" s="32">
        <v>1737</v>
      </c>
      <c r="DB39" s="32">
        <v>13613562.140000001</v>
      </c>
      <c r="DC39" s="32">
        <v>2356772.62</v>
      </c>
      <c r="DD39" s="32">
        <v>2088483.63</v>
      </c>
      <c r="DE39" s="32">
        <v>2624686.87</v>
      </c>
      <c r="DF39" s="32">
        <v>1156423.6299999999</v>
      </c>
      <c r="DG39" s="32">
        <v>2083755.04</v>
      </c>
      <c r="DH39" s="32">
        <v>1250931.77</v>
      </c>
      <c r="DI39" s="59">
        <v>2021</v>
      </c>
      <c r="DJ39" s="32">
        <v>1713</v>
      </c>
      <c r="DK39" s="32">
        <v>14591386.52</v>
      </c>
      <c r="DL39" s="32">
        <v>2482938.65</v>
      </c>
      <c r="DM39" s="32">
        <v>2169999.14</v>
      </c>
      <c r="DN39" s="32">
        <v>2602606.9</v>
      </c>
      <c r="DO39" s="32">
        <v>781514.48</v>
      </c>
      <c r="DP39" s="32">
        <v>6339301.4000000004</v>
      </c>
      <c r="DQ39" s="32">
        <v>1393231.32</v>
      </c>
      <c r="DR39" s="68">
        <v>2022</v>
      </c>
      <c r="DS39" s="32">
        <v>1697</v>
      </c>
      <c r="DT39" s="32">
        <v>15054201.82</v>
      </c>
      <c r="DU39" s="32">
        <v>2975408.62</v>
      </c>
      <c r="DV39" s="32">
        <v>2242795.7200000002</v>
      </c>
      <c r="DW39" s="32">
        <v>2925034.96</v>
      </c>
      <c r="DX39" s="32">
        <v>984924.93</v>
      </c>
      <c r="DY39" s="32">
        <v>3994065.94</v>
      </c>
      <c r="DZ39" s="32">
        <v>1263348.77</v>
      </c>
    </row>
    <row r="40" spans="1:130" x14ac:dyDescent="0.3">
      <c r="A40" s="26">
        <v>485</v>
      </c>
      <c r="B40" s="40" t="s">
        <v>46</v>
      </c>
      <c r="C40" s="26">
        <v>2008</v>
      </c>
      <c r="D40" s="41">
        <v>704</v>
      </c>
      <c r="E40" s="26">
        <v>4499135.0200000005</v>
      </c>
      <c r="F40" s="26">
        <v>804400.54999999993</v>
      </c>
      <c r="G40" s="26">
        <v>1524130.93</v>
      </c>
      <c r="H40" s="26">
        <v>518213.45</v>
      </c>
      <c r="I40" s="26">
        <v>705287.5</v>
      </c>
      <c r="J40" s="26">
        <v>331589.44</v>
      </c>
      <c r="K40" s="26">
        <v>2009</v>
      </c>
      <c r="L40" s="26">
        <v>678</v>
      </c>
      <c r="M40" s="26">
        <v>4694051.0999999996</v>
      </c>
      <c r="N40" s="26">
        <v>791737.17</v>
      </c>
      <c r="O40" s="26">
        <v>1575547.51</v>
      </c>
      <c r="P40" s="26">
        <v>504613.3</v>
      </c>
      <c r="Q40" s="26">
        <v>701637.5</v>
      </c>
      <c r="R40" s="26">
        <v>343288.72000000003</v>
      </c>
      <c r="S40" s="32">
        <v>2010</v>
      </c>
      <c r="T40" s="26">
        <v>663</v>
      </c>
      <c r="U40" s="26">
        <v>4812255.24</v>
      </c>
      <c r="V40" s="26">
        <v>726658.93</v>
      </c>
      <c r="W40" s="26">
        <v>1571452.39</v>
      </c>
      <c r="X40" s="26">
        <v>525235.10000000009</v>
      </c>
      <c r="Y40" s="26">
        <v>700657.5</v>
      </c>
      <c r="Z40" s="26">
        <v>376180.72000000003</v>
      </c>
      <c r="AA40" s="31">
        <v>2011</v>
      </c>
      <c r="AB40" s="34">
        <v>667</v>
      </c>
      <c r="AC40" s="34">
        <v>5023218.84</v>
      </c>
      <c r="AD40" s="34">
        <v>683484.17999999993</v>
      </c>
      <c r="AE40" s="34">
        <v>1637253.78</v>
      </c>
      <c r="AF40" s="34">
        <v>542183.99</v>
      </c>
      <c r="AG40" s="34">
        <v>705764</v>
      </c>
      <c r="AH40" s="34">
        <v>431518.31</v>
      </c>
      <c r="AI40" s="42">
        <v>2012</v>
      </c>
      <c r="AJ40" s="34">
        <v>643</v>
      </c>
      <c r="AK40" s="34">
        <v>4647275.28</v>
      </c>
      <c r="AL40" s="34">
        <v>679325.18</v>
      </c>
      <c r="AM40" s="34">
        <v>1826305.44</v>
      </c>
      <c r="AN40" s="34">
        <v>519503.69</v>
      </c>
      <c r="AO40" s="34">
        <v>706862.75000000012</v>
      </c>
      <c r="AP40" s="34">
        <v>357971.82</v>
      </c>
      <c r="AQ40" s="24">
        <v>2013</v>
      </c>
      <c r="AR40" s="41">
        <v>629</v>
      </c>
      <c r="AS40" s="41">
        <v>4171303.51</v>
      </c>
      <c r="AT40" s="41">
        <v>684743.28</v>
      </c>
      <c r="AU40" s="41">
        <v>1889730.49</v>
      </c>
      <c r="AV40" s="41">
        <v>516766.15</v>
      </c>
      <c r="AW40" s="41">
        <v>661793.35</v>
      </c>
      <c r="AX40" s="41">
        <v>359357.84</v>
      </c>
      <c r="AY40" s="25">
        <v>2014</v>
      </c>
      <c r="AZ40" s="41">
        <v>627</v>
      </c>
      <c r="BA40" s="41">
        <v>4525876.0599999996</v>
      </c>
      <c r="BB40" s="41">
        <v>662580.92000000004</v>
      </c>
      <c r="BC40" s="41">
        <v>1776545.8199999998</v>
      </c>
      <c r="BD40" s="41">
        <v>499723.47000000003</v>
      </c>
      <c r="BE40" s="41">
        <v>657234.34000000008</v>
      </c>
      <c r="BF40" s="41">
        <v>354154.45</v>
      </c>
      <c r="BG40" s="27">
        <v>2015</v>
      </c>
      <c r="BH40" s="41">
        <v>648</v>
      </c>
      <c r="BI40" s="41">
        <v>4280452.8600000003</v>
      </c>
      <c r="BJ40" s="41">
        <v>598887.56000000006</v>
      </c>
      <c r="BK40" s="41">
        <v>724111.44</v>
      </c>
      <c r="BL40" s="41">
        <v>1008778.42</v>
      </c>
      <c r="BM40" s="41">
        <v>469647.24000000005</v>
      </c>
      <c r="BN40" s="41">
        <v>1093138.6100000001</v>
      </c>
      <c r="BO40" s="41">
        <v>363993.26</v>
      </c>
      <c r="BP40" s="37">
        <v>2016</v>
      </c>
      <c r="BQ40" s="41">
        <v>628</v>
      </c>
      <c r="BR40" s="41">
        <v>4289391.97</v>
      </c>
      <c r="BS40" s="41">
        <v>601855.25</v>
      </c>
      <c r="BT40" s="41">
        <v>725724.06</v>
      </c>
      <c r="BU40" s="41">
        <v>1060564.04</v>
      </c>
      <c r="BV40" s="41">
        <v>463045.87</v>
      </c>
      <c r="BW40" s="41">
        <v>1113225</v>
      </c>
      <c r="BX40" s="41">
        <v>344088.59</v>
      </c>
      <c r="BY40" s="38">
        <v>2017</v>
      </c>
      <c r="BZ40" s="41">
        <v>618</v>
      </c>
      <c r="CA40" s="41">
        <v>4362261.72</v>
      </c>
      <c r="CB40" s="41">
        <v>601354.13</v>
      </c>
      <c r="CC40" s="41">
        <v>740767.2</v>
      </c>
      <c r="CD40" s="41">
        <v>967495.68000000005</v>
      </c>
      <c r="CE40" s="41">
        <v>449061.3</v>
      </c>
      <c r="CF40" s="41">
        <v>1156616.03</v>
      </c>
      <c r="CG40" s="41">
        <v>346655.51</v>
      </c>
      <c r="CH40" s="39">
        <v>2018</v>
      </c>
      <c r="CI40" s="32">
        <v>628</v>
      </c>
      <c r="CJ40" s="43">
        <v>4483721.8099999996</v>
      </c>
      <c r="CK40" s="43">
        <v>582620.02</v>
      </c>
      <c r="CL40" s="43">
        <v>744085.66</v>
      </c>
      <c r="CM40" s="43">
        <v>1274319.8899999999</v>
      </c>
      <c r="CN40" s="43">
        <v>468551.05</v>
      </c>
      <c r="CO40" s="43">
        <v>1014713.5</v>
      </c>
      <c r="CP40" s="43">
        <v>372965.03</v>
      </c>
      <c r="CQ40" s="31">
        <v>2019</v>
      </c>
      <c r="CR40" s="32">
        <v>638</v>
      </c>
      <c r="CS40" s="32">
        <v>4700312.51</v>
      </c>
      <c r="CT40" s="32">
        <v>745178.69</v>
      </c>
      <c r="CU40" s="32">
        <v>811057.71</v>
      </c>
      <c r="CV40" s="32">
        <v>1045547.55</v>
      </c>
      <c r="CW40" s="32">
        <v>459126.56</v>
      </c>
      <c r="CX40" s="32">
        <v>1235300.52</v>
      </c>
      <c r="CY40" s="32">
        <v>361619.21</v>
      </c>
      <c r="CZ40" s="56">
        <v>2020</v>
      </c>
      <c r="DA40" s="32">
        <v>661</v>
      </c>
      <c r="DB40" s="32">
        <v>4795911.34</v>
      </c>
      <c r="DC40" s="32">
        <v>784944.24</v>
      </c>
      <c r="DD40" s="32">
        <v>889229.87</v>
      </c>
      <c r="DE40" s="32">
        <v>1239132.52</v>
      </c>
      <c r="DF40" s="32">
        <v>413539.43</v>
      </c>
      <c r="DG40" s="32">
        <v>1233525</v>
      </c>
      <c r="DH40" s="32">
        <v>471442.39</v>
      </c>
      <c r="DI40" s="59">
        <v>2021</v>
      </c>
      <c r="DJ40" s="32">
        <v>633</v>
      </c>
      <c r="DK40" s="32">
        <v>5116868.3</v>
      </c>
      <c r="DL40" s="32">
        <v>982071.98</v>
      </c>
      <c r="DM40" s="32">
        <v>833677.69</v>
      </c>
      <c r="DN40" s="32">
        <v>1210895.44</v>
      </c>
      <c r="DO40" s="32">
        <v>455399.64</v>
      </c>
      <c r="DP40" s="32">
        <v>1416689.79</v>
      </c>
      <c r="DQ40" s="32">
        <v>492620.16</v>
      </c>
      <c r="DR40" s="68">
        <v>2022</v>
      </c>
      <c r="DS40" s="32">
        <v>662</v>
      </c>
      <c r="DT40" s="32">
        <v>5554498.9100000001</v>
      </c>
      <c r="DU40" s="32">
        <v>1012236.49</v>
      </c>
      <c r="DV40" s="32">
        <v>887049.15</v>
      </c>
      <c r="DW40" s="32">
        <v>1436676.34</v>
      </c>
      <c r="DX40" s="32">
        <v>514683.08</v>
      </c>
      <c r="DY40" s="32">
        <v>1633391.61</v>
      </c>
      <c r="DZ40" s="32">
        <v>921676.64</v>
      </c>
    </row>
    <row r="41" spans="1:130" x14ac:dyDescent="0.3">
      <c r="A41" s="26">
        <v>497</v>
      </c>
      <c r="B41" s="40" t="s">
        <v>48</v>
      </c>
      <c r="C41" s="26">
        <v>2008</v>
      </c>
      <c r="D41" s="41">
        <v>1158</v>
      </c>
      <c r="E41" s="26">
        <v>6906055.3300000001</v>
      </c>
      <c r="F41" s="26">
        <v>779782.82000000007</v>
      </c>
      <c r="G41" s="26">
        <v>3146224.77</v>
      </c>
      <c r="H41" s="26">
        <v>703323.3600000001</v>
      </c>
      <c r="I41" s="26">
        <v>1054534.29</v>
      </c>
      <c r="J41" s="26">
        <v>418070.59</v>
      </c>
      <c r="K41" s="26">
        <v>2009</v>
      </c>
      <c r="L41" s="26">
        <v>1154</v>
      </c>
      <c r="M41" s="26">
        <v>7092827.9900000002</v>
      </c>
      <c r="N41" s="26">
        <v>775018.72</v>
      </c>
      <c r="O41" s="26">
        <v>3340406.67</v>
      </c>
      <c r="P41" s="26">
        <v>717777.4</v>
      </c>
      <c r="Q41" s="26">
        <v>1027651.55</v>
      </c>
      <c r="R41" s="26">
        <v>439708.9</v>
      </c>
      <c r="S41" s="32">
        <v>2010</v>
      </c>
      <c r="T41" s="26">
        <v>1171</v>
      </c>
      <c r="U41" s="26">
        <v>7209884.8700000001</v>
      </c>
      <c r="V41" s="26">
        <v>836261.57000000007</v>
      </c>
      <c r="W41" s="26">
        <v>3743124.9299999997</v>
      </c>
      <c r="X41" s="26">
        <v>702599.95000000007</v>
      </c>
      <c r="Y41" s="26">
        <v>1013866.3</v>
      </c>
      <c r="Z41" s="26">
        <v>449794.66</v>
      </c>
      <c r="AA41" s="31">
        <v>2011</v>
      </c>
      <c r="AB41" s="34">
        <v>1162</v>
      </c>
      <c r="AC41" s="34">
        <v>7428403.9699999997</v>
      </c>
      <c r="AD41" s="34">
        <v>877341.24</v>
      </c>
      <c r="AE41" s="34">
        <v>3611853.1</v>
      </c>
      <c r="AF41" s="34">
        <v>744862.97</v>
      </c>
      <c r="AG41" s="34">
        <v>1033193.51</v>
      </c>
      <c r="AH41" s="34">
        <v>463159.58</v>
      </c>
      <c r="AI41" s="42">
        <v>2012</v>
      </c>
      <c r="AJ41" s="34">
        <v>1189</v>
      </c>
      <c r="AK41" s="34">
        <v>6768888.6699999999</v>
      </c>
      <c r="AL41" s="34">
        <v>794522.31</v>
      </c>
      <c r="AM41" s="34">
        <v>3520337.1999999997</v>
      </c>
      <c r="AN41" s="34">
        <v>789326.24000000011</v>
      </c>
      <c r="AO41" s="34">
        <v>1249308.77</v>
      </c>
      <c r="AP41" s="34">
        <v>486461.4</v>
      </c>
      <c r="AQ41" s="24">
        <v>2013</v>
      </c>
      <c r="AR41" s="41">
        <v>1188</v>
      </c>
      <c r="AS41" s="41">
        <v>7253132.4500000002</v>
      </c>
      <c r="AT41" s="41">
        <v>862336.38</v>
      </c>
      <c r="AU41" s="41">
        <v>3211990.1599999997</v>
      </c>
      <c r="AV41" s="41">
        <v>805699.65</v>
      </c>
      <c r="AW41" s="41">
        <v>1531785.33</v>
      </c>
      <c r="AX41" s="41">
        <v>484705.41000000003</v>
      </c>
      <c r="AY41" s="25">
        <v>2014</v>
      </c>
      <c r="AZ41" s="41">
        <v>1223</v>
      </c>
      <c r="BA41" s="41">
        <v>7247643.8599999994</v>
      </c>
      <c r="BB41" s="41">
        <v>925186.87</v>
      </c>
      <c r="BC41" s="41">
        <v>3534749.0200000005</v>
      </c>
      <c r="BD41" s="41">
        <v>859445.88</v>
      </c>
      <c r="BE41" s="41">
        <v>1723283.1500000001</v>
      </c>
      <c r="BF41" s="41">
        <v>473932.02</v>
      </c>
      <c r="BG41" s="27">
        <v>2015</v>
      </c>
      <c r="BH41" s="41">
        <v>1235</v>
      </c>
      <c r="BI41" s="41">
        <v>7690660.0299999993</v>
      </c>
      <c r="BJ41" s="41">
        <v>982575.01</v>
      </c>
      <c r="BK41" s="41">
        <v>1334775.51</v>
      </c>
      <c r="BL41" s="41">
        <v>1667640.8</v>
      </c>
      <c r="BM41" s="41">
        <v>885495.07000000007</v>
      </c>
      <c r="BN41" s="41">
        <v>1903171.36</v>
      </c>
      <c r="BO41" s="41">
        <v>472081.31000000006</v>
      </c>
      <c r="BP41" s="37">
        <v>2016</v>
      </c>
      <c r="BQ41" s="41">
        <v>1278</v>
      </c>
      <c r="BR41" s="41">
        <v>7998035.1000000006</v>
      </c>
      <c r="BS41" s="41">
        <v>986374.84000000008</v>
      </c>
      <c r="BT41" s="41">
        <v>1383160.6</v>
      </c>
      <c r="BU41" s="41">
        <v>1716888.34</v>
      </c>
      <c r="BV41" s="41">
        <v>889516.55</v>
      </c>
      <c r="BW41" s="41">
        <v>1867876.55</v>
      </c>
      <c r="BX41" s="41">
        <v>490887.79</v>
      </c>
      <c r="BY41" s="38">
        <v>2017</v>
      </c>
      <c r="BZ41" s="41">
        <v>1268</v>
      </c>
      <c r="CA41" s="41">
        <v>8324249.4299999997</v>
      </c>
      <c r="CB41" s="41">
        <v>1083763.25</v>
      </c>
      <c r="CC41" s="41">
        <v>1487472.17</v>
      </c>
      <c r="CD41" s="41">
        <v>1789934.89</v>
      </c>
      <c r="CE41" s="41">
        <v>949641.14</v>
      </c>
      <c r="CF41" s="41">
        <v>1945601.87</v>
      </c>
      <c r="CG41" s="41">
        <v>491006.19</v>
      </c>
      <c r="CH41" s="39">
        <v>2018</v>
      </c>
      <c r="CI41" s="32">
        <v>1290</v>
      </c>
      <c r="CJ41" s="43">
        <v>8332106.3399999999</v>
      </c>
      <c r="CK41" s="43">
        <v>1164526.42</v>
      </c>
      <c r="CL41" s="43">
        <v>1474243.88</v>
      </c>
      <c r="CM41" s="43">
        <v>1934883.22</v>
      </c>
      <c r="CN41" s="43">
        <v>960272.1</v>
      </c>
      <c r="CO41" s="43">
        <v>1962253.3</v>
      </c>
      <c r="CP41" s="43">
        <v>498354.41</v>
      </c>
      <c r="CQ41" s="31">
        <v>2019</v>
      </c>
      <c r="CR41" s="32">
        <v>1284</v>
      </c>
      <c r="CS41" s="32">
        <v>8650571.2699999996</v>
      </c>
      <c r="CT41" s="32">
        <v>1692190.34</v>
      </c>
      <c r="CU41" s="32">
        <v>1482666.28</v>
      </c>
      <c r="CV41" s="32">
        <v>1779148.35</v>
      </c>
      <c r="CW41" s="32">
        <v>998616.95</v>
      </c>
      <c r="CX41" s="32">
        <v>2089376.25</v>
      </c>
      <c r="CY41" s="32">
        <v>505821.74</v>
      </c>
      <c r="CZ41" s="56">
        <v>2020</v>
      </c>
      <c r="DA41" s="32">
        <v>1301</v>
      </c>
      <c r="DB41" s="32">
        <v>8793315.6999999993</v>
      </c>
      <c r="DC41" s="32">
        <v>1583054.91</v>
      </c>
      <c r="DD41" s="32">
        <v>1585170.03</v>
      </c>
      <c r="DE41" s="32">
        <v>1802911.9</v>
      </c>
      <c r="DF41" s="32">
        <v>997119.7</v>
      </c>
      <c r="DG41" s="32">
        <v>2141461.9</v>
      </c>
      <c r="DH41" s="32">
        <v>516593.98</v>
      </c>
      <c r="DI41" s="59">
        <v>2021</v>
      </c>
      <c r="DJ41" s="32">
        <v>1197</v>
      </c>
      <c r="DK41" s="32">
        <v>9058867.2100000009</v>
      </c>
      <c r="DL41" s="32">
        <v>1752323.54</v>
      </c>
      <c r="DM41" s="32">
        <v>1683700.74</v>
      </c>
      <c r="DN41" s="32">
        <v>1757655.95</v>
      </c>
      <c r="DO41" s="32">
        <v>869696.34</v>
      </c>
      <c r="DP41" s="32">
        <v>2190484.88</v>
      </c>
      <c r="DQ41" s="32">
        <v>528439.21</v>
      </c>
      <c r="DR41" s="68">
        <v>2022</v>
      </c>
      <c r="DS41" s="32">
        <v>1235</v>
      </c>
      <c r="DT41" s="32">
        <v>9623707.8800000008</v>
      </c>
      <c r="DU41" s="32">
        <v>1926990.1</v>
      </c>
      <c r="DV41" s="32">
        <v>1654678.38</v>
      </c>
      <c r="DW41" s="32">
        <v>1512644.17</v>
      </c>
      <c r="DX41" s="32">
        <v>1047583.12</v>
      </c>
      <c r="DY41" s="32">
        <v>2250004.41</v>
      </c>
      <c r="DZ41" s="32">
        <v>615047.31999999995</v>
      </c>
    </row>
    <row r="42" spans="1:130" x14ac:dyDescent="0.3">
      <c r="A42" s="26">
        <v>602</v>
      </c>
      <c r="B42" s="40" t="s">
        <v>49</v>
      </c>
      <c r="C42" s="26">
        <v>2008</v>
      </c>
      <c r="D42" s="41">
        <v>944</v>
      </c>
      <c r="E42" s="26">
        <v>5897601.7699999996</v>
      </c>
      <c r="F42" s="26">
        <v>659495.54</v>
      </c>
      <c r="G42" s="26">
        <v>2195619.73</v>
      </c>
      <c r="H42" s="26">
        <v>514050.35000000003</v>
      </c>
      <c r="I42" s="26">
        <v>737891.5</v>
      </c>
      <c r="J42" s="26">
        <v>399458.49</v>
      </c>
      <c r="K42" s="26">
        <v>2009</v>
      </c>
      <c r="L42" s="26">
        <v>936</v>
      </c>
      <c r="M42" s="26">
        <v>6104323.9199999999</v>
      </c>
      <c r="N42" s="26">
        <v>639346.1</v>
      </c>
      <c r="O42" s="26">
        <v>2227297.2999999998</v>
      </c>
      <c r="P42" s="26">
        <v>502192.58</v>
      </c>
      <c r="Q42" s="26">
        <v>743840.10000000009</v>
      </c>
      <c r="R42" s="26">
        <v>378214.87</v>
      </c>
      <c r="S42" s="32">
        <v>2010</v>
      </c>
      <c r="T42" s="26">
        <v>911</v>
      </c>
      <c r="U42" s="26">
        <v>6731516.0499999998</v>
      </c>
      <c r="V42" s="26">
        <v>650799.02</v>
      </c>
      <c r="W42" s="26">
        <v>2221375.8300000005</v>
      </c>
      <c r="X42" s="26">
        <v>474854.83</v>
      </c>
      <c r="Y42" s="26">
        <v>681306.46</v>
      </c>
      <c r="Z42" s="26">
        <v>427695.22000000003</v>
      </c>
      <c r="AA42" s="31">
        <v>2011</v>
      </c>
      <c r="AB42" s="34">
        <v>913</v>
      </c>
      <c r="AC42" s="34">
        <v>6592717.4199999999</v>
      </c>
      <c r="AD42" s="34">
        <v>635905.56000000006</v>
      </c>
      <c r="AE42" s="34">
        <v>2355118.16</v>
      </c>
      <c r="AF42" s="34">
        <v>457964.96</v>
      </c>
      <c r="AG42" s="34">
        <v>792881.7</v>
      </c>
      <c r="AH42" s="34">
        <v>473967.94</v>
      </c>
      <c r="AI42" s="42">
        <v>2012</v>
      </c>
      <c r="AJ42" s="34">
        <v>933</v>
      </c>
      <c r="AK42" s="34">
        <v>5972545.1800000006</v>
      </c>
      <c r="AL42" s="34">
        <v>675010.25</v>
      </c>
      <c r="AM42" s="34">
        <v>2398353.0499999998</v>
      </c>
      <c r="AN42" s="34">
        <v>558314.12</v>
      </c>
      <c r="AO42" s="34">
        <v>866382.8</v>
      </c>
      <c r="AP42" s="34">
        <v>473689.9</v>
      </c>
      <c r="AQ42" s="24">
        <v>2013</v>
      </c>
      <c r="AR42" s="41">
        <v>897</v>
      </c>
      <c r="AS42" s="41">
        <v>6077483.9199999999</v>
      </c>
      <c r="AT42" s="41">
        <v>695744.07000000007</v>
      </c>
      <c r="AU42" s="41">
        <v>2329582.4699999997</v>
      </c>
      <c r="AV42" s="41">
        <v>488788.26999999996</v>
      </c>
      <c r="AW42" s="41">
        <v>819077</v>
      </c>
      <c r="AX42" s="41">
        <v>461382.36</v>
      </c>
      <c r="AY42" s="25">
        <v>2014</v>
      </c>
      <c r="AZ42" s="41">
        <v>880</v>
      </c>
      <c r="BA42" s="41">
        <v>6229355.2000000002</v>
      </c>
      <c r="BB42" s="41">
        <v>698232.46</v>
      </c>
      <c r="BC42" s="41">
        <v>2284000.7799999998</v>
      </c>
      <c r="BD42" s="41">
        <v>498527.38</v>
      </c>
      <c r="BE42" s="41">
        <v>811779.32</v>
      </c>
      <c r="BF42" s="41">
        <v>481081.69</v>
      </c>
      <c r="BG42" s="27">
        <v>2015</v>
      </c>
      <c r="BH42" s="41">
        <v>880</v>
      </c>
      <c r="BI42" s="41">
        <v>5801073.4699999997</v>
      </c>
      <c r="BJ42" s="41">
        <v>729313.64</v>
      </c>
      <c r="BK42" s="41">
        <v>1184419.78</v>
      </c>
      <c r="BL42" s="41">
        <v>1502119.96</v>
      </c>
      <c r="BM42" s="41">
        <v>453071.16000000003</v>
      </c>
      <c r="BN42" s="41">
        <v>855758.44000000006</v>
      </c>
      <c r="BO42" s="41">
        <v>550034.42000000004</v>
      </c>
      <c r="BP42" s="37">
        <v>2016</v>
      </c>
      <c r="BQ42" s="41">
        <v>871</v>
      </c>
      <c r="BR42" s="41">
        <v>5892900.6399999997</v>
      </c>
      <c r="BS42" s="41">
        <v>655543.42000000004</v>
      </c>
      <c r="BT42" s="41">
        <v>1195513.6600000001</v>
      </c>
      <c r="BU42" s="41">
        <v>1367561.75</v>
      </c>
      <c r="BV42" s="41">
        <v>394528.44</v>
      </c>
      <c r="BW42" s="41">
        <v>773577.57000000007</v>
      </c>
      <c r="BX42" s="41">
        <v>516161.86</v>
      </c>
      <c r="BY42" s="38">
        <v>2017</v>
      </c>
      <c r="BZ42" s="41">
        <v>845</v>
      </c>
      <c r="CA42" s="41">
        <v>6356664.6900000004</v>
      </c>
      <c r="CB42" s="41">
        <v>705571.21</v>
      </c>
      <c r="CC42" s="41">
        <v>1190033.1299999999</v>
      </c>
      <c r="CD42" s="41">
        <v>797796.37</v>
      </c>
      <c r="CE42" s="41">
        <v>441674.95</v>
      </c>
      <c r="CF42" s="41">
        <v>829562.5</v>
      </c>
      <c r="CG42" s="41">
        <v>438341.47</v>
      </c>
      <c r="CH42" s="39">
        <v>2018</v>
      </c>
      <c r="CI42" s="32">
        <v>835</v>
      </c>
      <c r="CJ42" s="43">
        <v>5604882.5300000003</v>
      </c>
      <c r="CK42" s="43">
        <v>750841.49</v>
      </c>
      <c r="CL42" s="43">
        <v>912818.46</v>
      </c>
      <c r="CM42" s="43">
        <v>1357252.3</v>
      </c>
      <c r="CN42" s="43">
        <v>557194.32999999996</v>
      </c>
      <c r="CO42" s="43">
        <v>860837.5</v>
      </c>
      <c r="CP42" s="43">
        <v>394171.37</v>
      </c>
      <c r="CQ42" s="31">
        <v>2019</v>
      </c>
      <c r="CR42" s="32">
        <v>843</v>
      </c>
      <c r="CS42" s="32">
        <v>6366801.3600000003</v>
      </c>
      <c r="CT42" s="32">
        <v>808458.63</v>
      </c>
      <c r="CU42" s="32">
        <v>1032689.7</v>
      </c>
      <c r="CV42" s="32">
        <v>1428077.03</v>
      </c>
      <c r="CW42" s="32">
        <v>517381.7</v>
      </c>
      <c r="CX42" s="32">
        <v>850163.25</v>
      </c>
      <c r="CY42" s="32">
        <v>386569.38</v>
      </c>
      <c r="CZ42" s="56">
        <v>2020</v>
      </c>
      <c r="DA42" s="32">
        <v>828</v>
      </c>
      <c r="DB42" s="32">
        <v>6839463.8300000001</v>
      </c>
      <c r="DC42" s="32">
        <v>819252.67</v>
      </c>
      <c r="DD42" s="32">
        <v>1089200.0900000001</v>
      </c>
      <c r="DE42" s="32">
        <v>1021327.37</v>
      </c>
      <c r="DF42" s="32">
        <v>514434.48</v>
      </c>
      <c r="DG42" s="32">
        <v>959814.62</v>
      </c>
      <c r="DH42" s="32">
        <v>464914.44</v>
      </c>
      <c r="DI42" s="59">
        <v>2021</v>
      </c>
      <c r="DJ42" s="32">
        <v>760</v>
      </c>
      <c r="DK42" s="32">
        <v>6306422.2000000002</v>
      </c>
      <c r="DL42" s="32">
        <v>910884.61</v>
      </c>
      <c r="DM42" s="32">
        <v>1162546.44</v>
      </c>
      <c r="DN42" s="32">
        <v>1268037.3799999999</v>
      </c>
      <c r="DO42" s="32">
        <v>514426.05</v>
      </c>
      <c r="DP42" s="32">
        <v>852212</v>
      </c>
      <c r="DQ42" s="32">
        <v>406763.19</v>
      </c>
      <c r="DR42" s="68">
        <v>2022</v>
      </c>
      <c r="DS42" s="32">
        <v>759</v>
      </c>
      <c r="DT42" s="32">
        <v>6856855.7699999996</v>
      </c>
      <c r="DU42" s="32">
        <v>964342.36</v>
      </c>
      <c r="DV42" s="32">
        <v>1140665.45</v>
      </c>
      <c r="DW42" s="32">
        <v>1317616.27</v>
      </c>
      <c r="DX42" s="32">
        <v>644284.72</v>
      </c>
      <c r="DY42" s="32">
        <v>1816474.47</v>
      </c>
      <c r="DZ42" s="32">
        <v>511865.29</v>
      </c>
    </row>
    <row r="43" spans="1:130" x14ac:dyDescent="0.3">
      <c r="A43" s="26">
        <v>609</v>
      </c>
      <c r="B43" s="40" t="s">
        <v>449</v>
      </c>
      <c r="C43" s="26">
        <v>2008</v>
      </c>
      <c r="D43" s="41">
        <v>932</v>
      </c>
      <c r="E43" s="26">
        <v>6092689.1299999999</v>
      </c>
      <c r="F43" s="26">
        <v>744947.61</v>
      </c>
      <c r="G43" s="26">
        <v>2040148.1900000002</v>
      </c>
      <c r="H43" s="26">
        <v>299288.63</v>
      </c>
      <c r="I43" s="26">
        <v>0</v>
      </c>
      <c r="J43" s="26">
        <v>320966.33</v>
      </c>
      <c r="K43" s="26">
        <v>2009</v>
      </c>
      <c r="L43" s="26">
        <v>897</v>
      </c>
      <c r="M43" s="26">
        <v>6462347.3799999999</v>
      </c>
      <c r="N43" s="26">
        <v>902319.62</v>
      </c>
      <c r="O43" s="26">
        <v>2419076.21</v>
      </c>
      <c r="P43" s="26">
        <v>291202.75</v>
      </c>
      <c r="Q43" s="26">
        <v>280</v>
      </c>
      <c r="R43" s="26">
        <v>329359.33</v>
      </c>
      <c r="S43" s="32">
        <v>2010</v>
      </c>
      <c r="T43" s="26">
        <v>906</v>
      </c>
      <c r="U43" s="26">
        <v>6995826.4700000007</v>
      </c>
      <c r="V43" s="26">
        <v>836542.95</v>
      </c>
      <c r="W43" s="26">
        <v>2311980.69</v>
      </c>
      <c r="X43" s="26">
        <v>325562.36</v>
      </c>
      <c r="Y43" s="26">
        <v>16398.84</v>
      </c>
      <c r="Z43" s="26">
        <v>357250.68</v>
      </c>
      <c r="AA43" s="31">
        <v>2011</v>
      </c>
      <c r="AB43" s="34">
        <v>891</v>
      </c>
      <c r="AC43" s="34">
        <v>7257823.9800000004</v>
      </c>
      <c r="AD43" s="34">
        <v>738657.3</v>
      </c>
      <c r="AE43" s="34">
        <v>2209324.08</v>
      </c>
      <c r="AF43" s="34">
        <v>263529.46999999997</v>
      </c>
      <c r="AG43" s="34">
        <v>16424.84</v>
      </c>
      <c r="AH43" s="34">
        <v>364764.28</v>
      </c>
      <c r="AI43" s="42">
        <v>2012</v>
      </c>
      <c r="AJ43" s="34">
        <v>877</v>
      </c>
      <c r="AK43" s="34">
        <v>5914217.1900000004</v>
      </c>
      <c r="AL43" s="34">
        <v>646667.86</v>
      </c>
      <c r="AM43" s="34">
        <v>2320801.4000000004</v>
      </c>
      <c r="AN43" s="34">
        <v>332147.57</v>
      </c>
      <c r="AO43" s="34">
        <v>2400</v>
      </c>
      <c r="AP43" s="34">
        <v>337192.39</v>
      </c>
      <c r="AQ43" s="24">
        <v>2013</v>
      </c>
      <c r="AR43" s="41">
        <v>837</v>
      </c>
      <c r="AS43" s="41">
        <v>6332323.6399999997</v>
      </c>
      <c r="AT43" s="41">
        <v>655489.46</v>
      </c>
      <c r="AU43" s="41">
        <v>2798596.27</v>
      </c>
      <c r="AV43" s="41">
        <v>352411.33</v>
      </c>
      <c r="AW43" s="41">
        <v>73894.17</v>
      </c>
      <c r="AX43" s="41">
        <v>342376.26</v>
      </c>
      <c r="AY43" s="25">
        <v>2014</v>
      </c>
      <c r="AZ43" s="41">
        <v>836</v>
      </c>
      <c r="BA43" s="41">
        <v>6437261.3399999999</v>
      </c>
      <c r="BB43" s="41">
        <v>640883.1</v>
      </c>
      <c r="BC43" s="41">
        <v>2255544.62</v>
      </c>
      <c r="BD43" s="41">
        <v>333049.34999999998</v>
      </c>
      <c r="BE43" s="41">
        <v>21764.14</v>
      </c>
      <c r="BF43" s="41">
        <v>356743.12</v>
      </c>
      <c r="BG43" s="27">
        <v>2015</v>
      </c>
      <c r="BH43" s="41">
        <v>813</v>
      </c>
      <c r="BI43" s="41">
        <v>6391081.46</v>
      </c>
      <c r="BJ43" s="41">
        <v>844177.88</v>
      </c>
      <c r="BK43" s="41">
        <v>782811.76</v>
      </c>
      <c r="BL43" s="41">
        <v>1869489.8699999999</v>
      </c>
      <c r="BM43" s="41">
        <v>223341.25</v>
      </c>
      <c r="BN43" s="41">
        <v>8966.94</v>
      </c>
      <c r="BO43" s="41">
        <v>331051.62</v>
      </c>
      <c r="BP43" s="37">
        <v>2016</v>
      </c>
      <c r="BQ43" s="41">
        <v>808</v>
      </c>
      <c r="BR43" s="41">
        <v>6623399.9299999997</v>
      </c>
      <c r="BS43" s="41">
        <v>734203.63</v>
      </c>
      <c r="BT43" s="41">
        <v>822703.11</v>
      </c>
      <c r="BU43" s="41">
        <v>1086634.81</v>
      </c>
      <c r="BV43" s="41">
        <v>267466.75000000006</v>
      </c>
      <c r="BW43" s="41">
        <v>2991.99</v>
      </c>
      <c r="BX43" s="41">
        <v>311608.99</v>
      </c>
      <c r="BY43" s="38">
        <v>2017</v>
      </c>
      <c r="BZ43" s="41">
        <v>842</v>
      </c>
      <c r="CA43" s="41">
        <v>6914528.2400000002</v>
      </c>
      <c r="CB43" s="41">
        <v>673891.57</v>
      </c>
      <c r="CC43" s="41">
        <v>874676.59</v>
      </c>
      <c r="CD43" s="41">
        <v>1027839.59</v>
      </c>
      <c r="CE43" s="41">
        <v>331165.65000000002</v>
      </c>
      <c r="CF43" s="41">
        <v>2700</v>
      </c>
      <c r="CG43" s="41">
        <v>390661.68</v>
      </c>
      <c r="CH43" s="39">
        <v>2018</v>
      </c>
      <c r="CI43" s="32">
        <v>842</v>
      </c>
      <c r="CJ43" s="43">
        <v>7107379.4400000004</v>
      </c>
      <c r="CK43" s="43">
        <v>733442.43</v>
      </c>
      <c r="CL43" s="43">
        <v>909416.42</v>
      </c>
      <c r="CM43" s="43">
        <v>1549265.8</v>
      </c>
      <c r="CN43" s="43">
        <v>296947.25</v>
      </c>
      <c r="CO43" s="43">
        <v>8598.84</v>
      </c>
      <c r="CP43" s="43">
        <v>396556.54</v>
      </c>
      <c r="CQ43" s="31">
        <v>2019</v>
      </c>
      <c r="CR43" s="32">
        <v>819</v>
      </c>
      <c r="CS43" s="32">
        <v>7302111.4800000004</v>
      </c>
      <c r="CT43" s="32">
        <v>777054.54</v>
      </c>
      <c r="CU43" s="32">
        <v>918398.76</v>
      </c>
      <c r="CV43" s="32">
        <v>1389023.81</v>
      </c>
      <c r="CW43" s="32">
        <v>372536.67</v>
      </c>
      <c r="CX43" s="32">
        <v>6575.23</v>
      </c>
      <c r="CY43" s="32">
        <v>430334.57</v>
      </c>
      <c r="CZ43" s="56">
        <v>2020</v>
      </c>
      <c r="DA43" s="32">
        <v>795</v>
      </c>
      <c r="DB43" s="32">
        <v>7291321.0099999998</v>
      </c>
      <c r="DC43" s="32">
        <v>721781.81</v>
      </c>
      <c r="DD43" s="32">
        <v>982914.65</v>
      </c>
      <c r="DE43" s="32">
        <v>1254853.46</v>
      </c>
      <c r="DF43" s="32">
        <v>375781.61</v>
      </c>
      <c r="DG43" s="32">
        <v>2250</v>
      </c>
      <c r="DH43" s="32">
        <v>365778.58</v>
      </c>
      <c r="DI43" s="59">
        <v>2021</v>
      </c>
      <c r="DJ43" s="32">
        <v>772</v>
      </c>
      <c r="DK43" s="32">
        <v>7349632.3799999999</v>
      </c>
      <c r="DL43" s="32">
        <v>849317.92</v>
      </c>
      <c r="DM43" s="32">
        <v>957688.85</v>
      </c>
      <c r="DN43" s="32">
        <v>1303478.3400000001</v>
      </c>
      <c r="DO43" s="32">
        <v>370308.02</v>
      </c>
      <c r="DP43" s="32">
        <v>79550</v>
      </c>
      <c r="DQ43" s="32">
        <v>342088.27</v>
      </c>
      <c r="DR43" s="68">
        <v>2022</v>
      </c>
      <c r="DS43" s="32">
        <v>768</v>
      </c>
      <c r="DT43" s="32">
        <v>7797049.8300000001</v>
      </c>
      <c r="DU43" s="32">
        <v>967363.16</v>
      </c>
      <c r="DV43" s="32">
        <v>1022775.72</v>
      </c>
      <c r="DW43" s="32">
        <v>1725314.34</v>
      </c>
      <c r="DX43" s="32">
        <v>336043.3</v>
      </c>
      <c r="DY43" s="32">
        <v>170924.5</v>
      </c>
      <c r="DZ43" s="32">
        <v>438445.66</v>
      </c>
    </row>
    <row r="44" spans="1:130" x14ac:dyDescent="0.3">
      <c r="A44" s="26">
        <v>623</v>
      </c>
      <c r="B44" s="40" t="s">
        <v>50</v>
      </c>
      <c r="C44" s="26">
        <v>2008</v>
      </c>
      <c r="D44" s="41">
        <v>430</v>
      </c>
      <c r="E44" s="26">
        <v>3364085.2</v>
      </c>
      <c r="F44" s="26">
        <v>436951.98000000004</v>
      </c>
      <c r="G44" s="26">
        <v>1526974.4199999997</v>
      </c>
      <c r="H44" s="26">
        <v>471606.39</v>
      </c>
      <c r="I44" s="26">
        <v>480126.33</v>
      </c>
      <c r="J44" s="26">
        <v>259346.66</v>
      </c>
      <c r="K44" s="26">
        <v>2009</v>
      </c>
      <c r="L44" s="26">
        <v>456</v>
      </c>
      <c r="M44" s="26">
        <v>3324666.68</v>
      </c>
      <c r="N44" s="26">
        <v>501530.86</v>
      </c>
      <c r="O44" s="26">
        <v>1534075.11</v>
      </c>
      <c r="P44" s="26">
        <v>395037.45</v>
      </c>
      <c r="Q44" s="26">
        <v>418768.9</v>
      </c>
      <c r="R44" s="26">
        <v>264711.65000000002</v>
      </c>
      <c r="S44" s="32">
        <v>2010</v>
      </c>
      <c r="T44" s="26">
        <v>451</v>
      </c>
      <c r="U44" s="26">
        <v>3661056.5200000005</v>
      </c>
      <c r="V44" s="26">
        <v>514322.14</v>
      </c>
      <c r="W44" s="26">
        <v>1525549.34</v>
      </c>
      <c r="X44" s="26">
        <v>411321.31</v>
      </c>
      <c r="Y44" s="26">
        <v>46316.82</v>
      </c>
      <c r="Z44" s="26">
        <v>285581.94</v>
      </c>
      <c r="AA44" s="31">
        <v>2011</v>
      </c>
      <c r="AB44" s="34">
        <v>426</v>
      </c>
      <c r="AC44" s="34">
        <v>3798047.9299999997</v>
      </c>
      <c r="AD44" s="34">
        <v>571763.58000000007</v>
      </c>
      <c r="AE44" s="34">
        <v>1705850.65</v>
      </c>
      <c r="AF44" s="34">
        <v>449943.43000000005</v>
      </c>
      <c r="AG44" s="34">
        <v>173283.22</v>
      </c>
      <c r="AH44" s="34">
        <v>270738.46000000002</v>
      </c>
      <c r="AI44" s="42">
        <v>2012</v>
      </c>
      <c r="AJ44" s="34">
        <v>430</v>
      </c>
      <c r="AK44" s="34">
        <v>3520752.19</v>
      </c>
      <c r="AL44" s="34">
        <v>498104.34</v>
      </c>
      <c r="AM44" s="34">
        <v>1601355.96</v>
      </c>
      <c r="AN44" s="34">
        <v>417351.65</v>
      </c>
      <c r="AO44" s="34">
        <v>25413.37</v>
      </c>
      <c r="AP44" s="34">
        <v>277539.41000000003</v>
      </c>
      <c r="AQ44" s="24">
        <v>2013</v>
      </c>
      <c r="AR44" s="41">
        <v>443</v>
      </c>
      <c r="AS44" s="41">
        <v>3375343.56</v>
      </c>
      <c r="AT44" s="41">
        <v>548416.86</v>
      </c>
      <c r="AU44" s="41">
        <v>1731751.61</v>
      </c>
      <c r="AV44" s="41">
        <v>419904.17000000004</v>
      </c>
      <c r="AW44" s="41">
        <v>25413.279999999999</v>
      </c>
      <c r="AX44" s="41">
        <v>256467.04</v>
      </c>
      <c r="AY44" s="25">
        <v>2014</v>
      </c>
      <c r="AZ44" s="41">
        <v>436</v>
      </c>
      <c r="BA44" s="41">
        <v>3455473.9800000004</v>
      </c>
      <c r="BB44" s="41">
        <v>541425.87</v>
      </c>
      <c r="BC44" s="41">
        <v>1594867.5800000003</v>
      </c>
      <c r="BD44" s="41">
        <v>416723.26</v>
      </c>
      <c r="BE44" s="41">
        <v>25413.25</v>
      </c>
      <c r="BF44" s="41">
        <v>266470.14</v>
      </c>
      <c r="BG44" s="27">
        <v>2015</v>
      </c>
      <c r="BH44" s="41">
        <v>445</v>
      </c>
      <c r="BI44" s="41">
        <v>3583287.82</v>
      </c>
      <c r="BJ44" s="41">
        <v>535163.63</v>
      </c>
      <c r="BK44" s="41">
        <v>606273.57999999996</v>
      </c>
      <c r="BL44" s="41">
        <v>980187.0199999999</v>
      </c>
      <c r="BM44" s="41">
        <v>438586.93</v>
      </c>
      <c r="BN44" s="41">
        <v>25413.23</v>
      </c>
      <c r="BO44" s="41">
        <v>264585.52</v>
      </c>
      <c r="BP44" s="37">
        <v>2016</v>
      </c>
      <c r="BQ44" s="41">
        <v>442</v>
      </c>
      <c r="BR44" s="41">
        <v>3722951.16</v>
      </c>
      <c r="BS44" s="41">
        <v>481806.96</v>
      </c>
      <c r="BT44" s="41">
        <v>618211.23</v>
      </c>
      <c r="BU44" s="41">
        <v>1014596.39</v>
      </c>
      <c r="BV44" s="41">
        <v>404455.01</v>
      </c>
      <c r="BW44" s="41">
        <v>25413.16</v>
      </c>
      <c r="BX44" s="41">
        <v>253197.29</v>
      </c>
      <c r="BY44" s="38">
        <v>2017</v>
      </c>
      <c r="BZ44" s="41">
        <v>418</v>
      </c>
      <c r="CA44" s="41">
        <v>3707846.62</v>
      </c>
      <c r="CB44" s="41">
        <v>458090.29</v>
      </c>
      <c r="CC44" s="41">
        <v>615089.05000000005</v>
      </c>
      <c r="CD44" s="41">
        <v>974952.37</v>
      </c>
      <c r="CE44" s="41">
        <v>393401.02</v>
      </c>
      <c r="CF44" s="41">
        <v>25413.98</v>
      </c>
      <c r="CG44" s="41">
        <v>225290.71</v>
      </c>
      <c r="CH44" s="39">
        <v>2018</v>
      </c>
      <c r="CI44" s="32">
        <v>420</v>
      </c>
      <c r="CJ44" s="43">
        <v>3743540.59</v>
      </c>
      <c r="CK44" s="43">
        <v>421302.79</v>
      </c>
      <c r="CL44" s="43">
        <v>681461.86</v>
      </c>
      <c r="CM44" s="43">
        <v>900903.58</v>
      </c>
      <c r="CN44" s="43">
        <v>421853.55</v>
      </c>
      <c r="CO44" s="43">
        <v>25413.63</v>
      </c>
      <c r="CP44" s="43">
        <v>228354.16</v>
      </c>
      <c r="CQ44" s="31">
        <v>2019</v>
      </c>
      <c r="CR44" s="32">
        <v>410</v>
      </c>
      <c r="CS44" s="32">
        <v>3517970.91</v>
      </c>
      <c r="CT44" s="32">
        <v>469327.61</v>
      </c>
      <c r="CU44" s="32">
        <v>661911.93000000005</v>
      </c>
      <c r="CV44" s="32">
        <v>1072497.98</v>
      </c>
      <c r="CW44" s="32">
        <v>415188.33</v>
      </c>
      <c r="CX44" s="32">
        <v>25414.07</v>
      </c>
      <c r="CY44" s="32">
        <v>237041.78</v>
      </c>
      <c r="CZ44" s="56">
        <v>2020</v>
      </c>
      <c r="DA44" s="32">
        <v>407</v>
      </c>
      <c r="DB44" s="32">
        <v>3537579.27</v>
      </c>
      <c r="DC44" s="32">
        <v>647167.68999999994</v>
      </c>
      <c r="DD44" s="32">
        <v>762306.49</v>
      </c>
      <c r="DE44" s="32">
        <v>1261770.06</v>
      </c>
      <c r="DF44" s="32">
        <v>286781.33</v>
      </c>
      <c r="DG44" s="32">
        <v>83307.23</v>
      </c>
      <c r="DH44" s="32">
        <v>424264.35</v>
      </c>
      <c r="DI44" s="59">
        <v>2021</v>
      </c>
      <c r="DJ44" s="32">
        <v>390</v>
      </c>
      <c r="DK44" s="32">
        <v>3769225.23</v>
      </c>
      <c r="DL44" s="32">
        <v>685313.61</v>
      </c>
      <c r="DM44" s="32">
        <v>711391.86</v>
      </c>
      <c r="DN44" s="32">
        <v>1138277.02</v>
      </c>
      <c r="DO44" s="32">
        <v>383495.85</v>
      </c>
      <c r="DP44" s="32">
        <v>85969.56</v>
      </c>
      <c r="DQ44" s="32">
        <v>301996.08</v>
      </c>
      <c r="DR44" s="68">
        <v>2022</v>
      </c>
      <c r="DS44" s="32">
        <v>402</v>
      </c>
      <c r="DT44" s="32">
        <v>3973445.15</v>
      </c>
      <c r="DU44" s="32">
        <v>720465.21</v>
      </c>
      <c r="DV44" s="32">
        <v>723911.08</v>
      </c>
      <c r="DW44" s="32">
        <v>961778.36</v>
      </c>
      <c r="DX44" s="32">
        <v>436308.99</v>
      </c>
      <c r="DY44" s="32">
        <v>130115.69</v>
      </c>
      <c r="DZ44" s="32">
        <v>381717.87</v>
      </c>
    </row>
    <row r="45" spans="1:130" x14ac:dyDescent="0.3">
      <c r="A45" s="26">
        <v>637</v>
      </c>
      <c r="B45" s="40" t="s">
        <v>51</v>
      </c>
      <c r="C45" s="26">
        <v>2008</v>
      </c>
      <c r="D45" s="41">
        <v>799</v>
      </c>
      <c r="E45" s="26">
        <v>4782900.63</v>
      </c>
      <c r="F45" s="26">
        <v>690955.04</v>
      </c>
      <c r="G45" s="26">
        <v>2270453.69</v>
      </c>
      <c r="H45" s="26">
        <v>671815.07000000007</v>
      </c>
      <c r="I45" s="26">
        <v>1049880.6000000001</v>
      </c>
      <c r="J45" s="26">
        <v>445095.88</v>
      </c>
      <c r="K45" s="26">
        <v>2009</v>
      </c>
      <c r="L45" s="26">
        <v>787</v>
      </c>
      <c r="M45" s="26">
        <v>4849390.59</v>
      </c>
      <c r="N45" s="26">
        <v>698495.02</v>
      </c>
      <c r="O45" s="26">
        <v>2283394.34</v>
      </c>
      <c r="P45" s="26">
        <v>428048.49000000005</v>
      </c>
      <c r="Q45" s="26">
        <v>1017804.17</v>
      </c>
      <c r="R45" s="26">
        <v>431033.48000000004</v>
      </c>
      <c r="S45" s="32">
        <v>2010</v>
      </c>
      <c r="T45" s="26">
        <v>789</v>
      </c>
      <c r="U45" s="26">
        <v>5190346.76</v>
      </c>
      <c r="V45" s="26">
        <v>724190.71</v>
      </c>
      <c r="W45" s="26">
        <v>2123917.62</v>
      </c>
      <c r="X45" s="26">
        <v>500223.23000000004</v>
      </c>
      <c r="Y45" s="26">
        <v>1450661.51</v>
      </c>
      <c r="Z45" s="26">
        <v>468331.14</v>
      </c>
      <c r="AA45" s="31">
        <v>2011</v>
      </c>
      <c r="AB45" s="34">
        <v>780</v>
      </c>
      <c r="AC45" s="34">
        <v>5288508.59</v>
      </c>
      <c r="AD45" s="34">
        <v>713810</v>
      </c>
      <c r="AE45" s="34">
        <v>2133827.9200000004</v>
      </c>
      <c r="AF45" s="34">
        <v>416822.83</v>
      </c>
      <c r="AG45" s="34">
        <v>1362706.3</v>
      </c>
      <c r="AH45" s="34">
        <v>400043.36</v>
      </c>
      <c r="AI45" s="42">
        <v>2012</v>
      </c>
      <c r="AJ45" s="34">
        <v>774</v>
      </c>
      <c r="AK45" s="34">
        <v>4596030.8499999996</v>
      </c>
      <c r="AL45" s="34">
        <v>763422.27</v>
      </c>
      <c r="AM45" s="34">
        <v>2202583.79</v>
      </c>
      <c r="AN45" s="34">
        <v>647076.96</v>
      </c>
      <c r="AO45" s="34">
        <v>1448426.22</v>
      </c>
      <c r="AP45" s="34">
        <v>435176.68</v>
      </c>
      <c r="AQ45" s="24">
        <v>2013</v>
      </c>
      <c r="AR45" s="41">
        <v>779</v>
      </c>
      <c r="AS45" s="41">
        <v>4882750.3</v>
      </c>
      <c r="AT45" s="41">
        <v>806576.44000000006</v>
      </c>
      <c r="AU45" s="41">
        <v>2074072.0899999996</v>
      </c>
      <c r="AV45" s="41">
        <v>517052.01</v>
      </c>
      <c r="AW45" s="41">
        <v>1285991.58</v>
      </c>
      <c r="AX45" s="41">
        <v>454764.96</v>
      </c>
      <c r="AY45" s="25">
        <v>2014</v>
      </c>
      <c r="AZ45" s="41">
        <v>755</v>
      </c>
      <c r="BA45" s="41">
        <v>5060575.79</v>
      </c>
      <c r="BB45" s="41">
        <v>805902.35</v>
      </c>
      <c r="BC45" s="41">
        <v>2094009.5899999999</v>
      </c>
      <c r="BD45" s="41">
        <v>426268.35000000003</v>
      </c>
      <c r="BE45" s="41">
        <v>1283636.3</v>
      </c>
      <c r="BF45" s="41">
        <v>511128.85000000003</v>
      </c>
      <c r="BG45" s="27">
        <v>2015</v>
      </c>
      <c r="BH45" s="41">
        <v>775</v>
      </c>
      <c r="BI45" s="41">
        <v>5311750.63</v>
      </c>
      <c r="BJ45" s="41">
        <v>752297.61</v>
      </c>
      <c r="BK45" s="41">
        <v>932865.77</v>
      </c>
      <c r="BL45" s="41">
        <v>1192993.95</v>
      </c>
      <c r="BM45" s="41">
        <v>360639.21</v>
      </c>
      <c r="BN45" s="41">
        <v>1322535.54</v>
      </c>
      <c r="BO45" s="41">
        <v>471906.4</v>
      </c>
      <c r="BP45" s="37">
        <v>2016</v>
      </c>
      <c r="BQ45" s="41">
        <v>740</v>
      </c>
      <c r="BR45" s="41">
        <v>5149601.1100000003</v>
      </c>
      <c r="BS45" s="41">
        <v>693408.17</v>
      </c>
      <c r="BT45" s="41">
        <v>924147.60000000009</v>
      </c>
      <c r="BU45" s="41">
        <v>1125619.58</v>
      </c>
      <c r="BV45" s="41">
        <v>489468.30000000005</v>
      </c>
      <c r="BW45" s="41">
        <v>998403.57000000007</v>
      </c>
      <c r="BX45" s="41">
        <v>457478.89</v>
      </c>
      <c r="BY45" s="38">
        <v>2017</v>
      </c>
      <c r="BZ45" s="41">
        <v>742</v>
      </c>
      <c r="CA45" s="41">
        <v>5286971.4800000004</v>
      </c>
      <c r="CB45" s="41">
        <v>761167.34</v>
      </c>
      <c r="CC45" s="41">
        <v>916835.13</v>
      </c>
      <c r="CD45" s="41">
        <v>1248872.92</v>
      </c>
      <c r="CE45" s="41">
        <v>526670.36</v>
      </c>
      <c r="CF45" s="41">
        <v>1011453</v>
      </c>
      <c r="CG45" s="41">
        <v>475030.95</v>
      </c>
      <c r="CH45" s="39">
        <v>2018</v>
      </c>
      <c r="CI45" s="32">
        <v>740</v>
      </c>
      <c r="CJ45" s="43">
        <v>5326764.5999999996</v>
      </c>
      <c r="CK45" s="43">
        <v>885202.09</v>
      </c>
      <c r="CL45" s="43">
        <v>959403.47</v>
      </c>
      <c r="CM45" s="43">
        <v>1250133.3400000001</v>
      </c>
      <c r="CN45" s="43">
        <v>415470.4</v>
      </c>
      <c r="CO45" s="43">
        <v>1028060.2</v>
      </c>
      <c r="CP45" s="43">
        <v>475956.7</v>
      </c>
      <c r="CQ45" s="31">
        <v>2019</v>
      </c>
      <c r="CR45" s="32">
        <v>718</v>
      </c>
      <c r="CS45" s="32">
        <v>5453000.0599999996</v>
      </c>
      <c r="CT45" s="32">
        <v>840213.68</v>
      </c>
      <c r="CU45" s="32">
        <v>1007877.93</v>
      </c>
      <c r="CV45" s="32">
        <v>1323924.6499999999</v>
      </c>
      <c r="CW45" s="32">
        <v>486973.81</v>
      </c>
      <c r="CX45" s="32">
        <v>991500</v>
      </c>
      <c r="CY45" s="32">
        <v>473552.95</v>
      </c>
      <c r="CZ45" s="56">
        <v>2020</v>
      </c>
      <c r="DA45" s="32">
        <v>731</v>
      </c>
      <c r="DB45" s="32">
        <v>5610148.5099999998</v>
      </c>
      <c r="DC45" s="32">
        <v>841290.61</v>
      </c>
      <c r="DD45" s="32">
        <v>996691.28</v>
      </c>
      <c r="DE45" s="32">
        <v>1272553.8600000001</v>
      </c>
      <c r="DF45" s="32">
        <v>371731.7</v>
      </c>
      <c r="DG45" s="32">
        <v>989500</v>
      </c>
      <c r="DH45" s="32">
        <v>518147.42</v>
      </c>
      <c r="DI45" s="59">
        <v>2021</v>
      </c>
      <c r="DJ45" s="32">
        <v>700</v>
      </c>
      <c r="DK45" s="32">
        <v>5965582.8499999996</v>
      </c>
      <c r="DL45" s="32">
        <v>920050.6</v>
      </c>
      <c r="DM45" s="32">
        <v>1011836.6</v>
      </c>
      <c r="DN45" s="32">
        <v>1388376.33</v>
      </c>
      <c r="DO45" s="32">
        <v>424903.69</v>
      </c>
      <c r="DP45" s="32">
        <v>989750</v>
      </c>
      <c r="DQ45" s="32">
        <v>484423.35</v>
      </c>
      <c r="DR45" s="68">
        <v>2022</v>
      </c>
      <c r="DS45" s="32">
        <v>730</v>
      </c>
      <c r="DT45" s="32">
        <v>6322131.7000000002</v>
      </c>
      <c r="DU45" s="32">
        <v>846780.94</v>
      </c>
      <c r="DV45" s="32">
        <v>1004584.89</v>
      </c>
      <c r="DW45" s="32">
        <v>1546299.68</v>
      </c>
      <c r="DX45" s="32">
        <v>527700.31000000006</v>
      </c>
      <c r="DY45" s="32">
        <v>1152757.47</v>
      </c>
      <c r="DZ45" s="32">
        <v>603600.97</v>
      </c>
    </row>
    <row r="46" spans="1:130" x14ac:dyDescent="0.3">
      <c r="A46" s="26">
        <v>657</v>
      </c>
      <c r="B46" s="40" t="s">
        <v>52</v>
      </c>
      <c r="C46" s="26">
        <v>2008</v>
      </c>
      <c r="D46" s="41">
        <v>167</v>
      </c>
      <c r="E46" s="26">
        <v>1072040.45</v>
      </c>
      <c r="F46" s="26">
        <v>159294.87</v>
      </c>
      <c r="G46" s="26">
        <v>412844.50000000006</v>
      </c>
      <c r="H46" s="26">
        <v>108164</v>
      </c>
      <c r="I46" s="26">
        <v>143205</v>
      </c>
      <c r="J46" s="26">
        <v>66322.990000000005</v>
      </c>
      <c r="K46" s="26">
        <v>2009</v>
      </c>
      <c r="L46" s="26">
        <v>143</v>
      </c>
      <c r="M46" s="26">
        <v>990954.29999999993</v>
      </c>
      <c r="N46" s="26">
        <v>136888.51999999999</v>
      </c>
      <c r="O46" s="26">
        <v>546216.43000000005</v>
      </c>
      <c r="P46" s="26">
        <v>107122.79</v>
      </c>
      <c r="Q46" s="26">
        <v>149975</v>
      </c>
      <c r="R46" s="26">
        <v>72642.880000000005</v>
      </c>
      <c r="S46" s="32">
        <v>2010</v>
      </c>
      <c r="T46" s="26">
        <v>137</v>
      </c>
      <c r="U46" s="26">
        <v>838039.5</v>
      </c>
      <c r="V46" s="26">
        <v>141881.70000000001</v>
      </c>
      <c r="W46" s="26">
        <v>700466.43</v>
      </c>
      <c r="X46" s="26">
        <v>120478.86000000002</v>
      </c>
      <c r="Y46" s="26">
        <v>156265</v>
      </c>
      <c r="Z46" s="26">
        <v>65764.42</v>
      </c>
      <c r="AA46" s="31">
        <v>2011</v>
      </c>
      <c r="AB46" s="34">
        <v>131</v>
      </c>
      <c r="AC46" s="34">
        <v>682291.87</v>
      </c>
      <c r="AD46" s="34">
        <v>181242.19</v>
      </c>
      <c r="AE46" s="34">
        <v>567440.57999999996</v>
      </c>
      <c r="AF46" s="34">
        <v>115676.87000000001</v>
      </c>
      <c r="AG46" s="34">
        <v>162062.5</v>
      </c>
      <c r="AH46" s="34">
        <v>68950.17</v>
      </c>
      <c r="AI46" s="42">
        <v>2012</v>
      </c>
      <c r="AJ46" s="34">
        <v>125</v>
      </c>
      <c r="AK46" s="34">
        <v>565160.31000000006</v>
      </c>
      <c r="AL46" s="34">
        <v>182179.14</v>
      </c>
      <c r="AM46" s="34">
        <v>813776.48999999987</v>
      </c>
      <c r="AN46" s="34">
        <v>125093.25</v>
      </c>
      <c r="AO46" s="34">
        <v>172321.87</v>
      </c>
      <c r="AP46" s="34">
        <v>69431.710000000006</v>
      </c>
      <c r="AQ46" s="24">
        <v>2013</v>
      </c>
      <c r="AR46" s="41">
        <v>115</v>
      </c>
      <c r="AS46" s="41">
        <v>534374.75</v>
      </c>
      <c r="AT46" s="41">
        <v>195448.87000000002</v>
      </c>
      <c r="AU46" s="41">
        <v>695549.83000000007</v>
      </c>
      <c r="AV46" s="41">
        <v>124486.2</v>
      </c>
      <c r="AW46" s="41">
        <v>178067.75</v>
      </c>
      <c r="AX46" s="41">
        <v>69094.34</v>
      </c>
      <c r="AY46" s="25">
        <v>2014</v>
      </c>
      <c r="AZ46" s="41">
        <v>121</v>
      </c>
      <c r="BA46" s="41">
        <v>536995.25</v>
      </c>
      <c r="BB46" s="41">
        <v>233862.37000000002</v>
      </c>
      <c r="BC46" s="41">
        <v>942016.26</v>
      </c>
      <c r="BD46" s="41">
        <v>117944.98</v>
      </c>
      <c r="BE46" s="41">
        <v>186625.8</v>
      </c>
      <c r="BF46" s="41">
        <v>76231.520000000004</v>
      </c>
      <c r="BG46" s="27">
        <v>2015</v>
      </c>
      <c r="BH46" s="41">
        <v>125</v>
      </c>
      <c r="BI46" s="41">
        <v>460789.06000000006</v>
      </c>
      <c r="BJ46" s="41">
        <v>199768.66999999998</v>
      </c>
      <c r="BK46" s="41">
        <v>250823.66</v>
      </c>
      <c r="BL46" s="41">
        <v>381473.71</v>
      </c>
      <c r="BM46" s="41">
        <v>108895.68000000001</v>
      </c>
      <c r="BN46" s="41">
        <v>193342.5</v>
      </c>
      <c r="BO46" s="41">
        <v>74427.58</v>
      </c>
      <c r="BP46" s="37">
        <v>2016</v>
      </c>
      <c r="BQ46" s="41">
        <v>103</v>
      </c>
      <c r="BR46" s="41">
        <v>559652.78</v>
      </c>
      <c r="BS46" s="41">
        <v>122370.85</v>
      </c>
      <c r="BT46" s="41">
        <v>258091.68</v>
      </c>
      <c r="BU46" s="41">
        <v>380311.09</v>
      </c>
      <c r="BV46" s="41">
        <v>102231.93000000001</v>
      </c>
      <c r="BW46" s="41">
        <v>164409.89000000001</v>
      </c>
      <c r="BX46" s="41">
        <v>64252.07</v>
      </c>
      <c r="BY46" s="38">
        <v>2017</v>
      </c>
      <c r="BZ46" s="41">
        <v>96</v>
      </c>
      <c r="CA46" s="41">
        <v>494452.05</v>
      </c>
      <c r="CB46" s="41">
        <v>140576.23000000001</v>
      </c>
      <c r="CC46" s="41">
        <v>257761.86</v>
      </c>
      <c r="CD46" s="41">
        <v>390676.22</v>
      </c>
      <c r="CE46" s="41">
        <v>106250.13</v>
      </c>
      <c r="CF46" s="41">
        <v>161270</v>
      </c>
      <c r="CG46" s="41">
        <v>63357.760000000002</v>
      </c>
      <c r="CH46" s="39">
        <v>2018</v>
      </c>
      <c r="CI46" s="32">
        <v>97</v>
      </c>
      <c r="CJ46" s="43">
        <v>460487.12</v>
      </c>
      <c r="CK46" s="43">
        <v>168760.41</v>
      </c>
      <c r="CL46" s="43">
        <v>273139.86</v>
      </c>
      <c r="CM46" s="43">
        <v>355872.18</v>
      </c>
      <c r="CN46" s="43">
        <v>102495.13</v>
      </c>
      <c r="CO46" s="43">
        <v>169170</v>
      </c>
      <c r="CP46" s="43">
        <v>75831.28</v>
      </c>
      <c r="CQ46" s="31">
        <v>2019</v>
      </c>
      <c r="CR46" s="32">
        <v>114</v>
      </c>
      <c r="CS46" s="32">
        <v>392147.6</v>
      </c>
      <c r="CT46" s="32">
        <v>142120.23000000001</v>
      </c>
      <c r="CU46" s="32">
        <v>252577.94</v>
      </c>
      <c r="CV46" s="32">
        <v>356881.6</v>
      </c>
      <c r="CW46" s="32">
        <v>112336.18</v>
      </c>
      <c r="CX46" s="32">
        <v>171930</v>
      </c>
      <c r="CY46" s="32">
        <v>74478.84</v>
      </c>
      <c r="CZ46" s="56">
        <v>2020</v>
      </c>
      <c r="DA46" s="32">
        <v>117</v>
      </c>
      <c r="DB46" s="32">
        <v>526526.47</v>
      </c>
      <c r="DC46" s="32">
        <v>169748.23</v>
      </c>
      <c r="DD46" s="32">
        <v>304090.78999999998</v>
      </c>
      <c r="DE46" s="32">
        <v>347166.79</v>
      </c>
      <c r="DF46" s="32">
        <v>97836.479999999996</v>
      </c>
      <c r="DG46" s="32">
        <v>169620</v>
      </c>
      <c r="DH46" s="32">
        <v>58129.07</v>
      </c>
      <c r="DI46" s="59">
        <v>2021</v>
      </c>
      <c r="DJ46" s="32">
        <v>127</v>
      </c>
      <c r="DK46" s="32">
        <v>678170.94</v>
      </c>
      <c r="DL46" s="32">
        <v>192854.58</v>
      </c>
      <c r="DM46" s="32">
        <v>272370.21000000002</v>
      </c>
      <c r="DN46" s="32">
        <v>421929.98</v>
      </c>
      <c r="DO46" s="32">
        <v>100898.28</v>
      </c>
      <c r="DP46" s="32">
        <v>169620</v>
      </c>
      <c r="DQ46" s="32">
        <v>85397.92</v>
      </c>
      <c r="DR46" s="68">
        <v>2022</v>
      </c>
      <c r="DS46" s="32">
        <v>132</v>
      </c>
      <c r="DT46" s="32">
        <v>778750.38</v>
      </c>
      <c r="DU46" s="32">
        <v>196781.83</v>
      </c>
      <c r="DV46" s="32">
        <v>243365.13</v>
      </c>
      <c r="DW46" s="32">
        <v>390781.17</v>
      </c>
      <c r="DX46" s="32">
        <v>111578.67</v>
      </c>
      <c r="DY46" s="32">
        <v>96000</v>
      </c>
      <c r="DZ46" s="32">
        <v>95205.02</v>
      </c>
    </row>
    <row r="47" spans="1:130" x14ac:dyDescent="0.3">
      <c r="A47" s="26">
        <v>658</v>
      </c>
      <c r="B47" s="40" t="s">
        <v>53</v>
      </c>
      <c r="C47" s="26">
        <v>2008</v>
      </c>
      <c r="D47" s="41">
        <v>935</v>
      </c>
      <c r="E47" s="26">
        <v>4639384.57</v>
      </c>
      <c r="F47" s="26">
        <v>878566.87</v>
      </c>
      <c r="G47" s="26">
        <v>1947358.43</v>
      </c>
      <c r="H47" s="26">
        <v>445452.52</v>
      </c>
      <c r="I47" s="26">
        <v>1519924.5999999999</v>
      </c>
      <c r="J47" s="26">
        <v>376165.7</v>
      </c>
      <c r="K47" s="26">
        <v>2009</v>
      </c>
      <c r="L47" s="26">
        <v>921</v>
      </c>
      <c r="M47" s="26">
        <v>4805780.2</v>
      </c>
      <c r="N47" s="26">
        <v>873093.34000000008</v>
      </c>
      <c r="O47" s="26">
        <v>2155725.85</v>
      </c>
      <c r="P47" s="26">
        <v>424137.21</v>
      </c>
      <c r="Q47" s="26">
        <v>1590759.17</v>
      </c>
      <c r="R47" s="26">
        <v>445852.53</v>
      </c>
      <c r="S47" s="32">
        <v>2010</v>
      </c>
      <c r="T47" s="26">
        <v>918</v>
      </c>
      <c r="U47" s="26">
        <v>5119649.8099999996</v>
      </c>
      <c r="V47" s="26">
        <v>830716.82000000007</v>
      </c>
      <c r="W47" s="26">
        <v>2279738.08</v>
      </c>
      <c r="X47" s="26">
        <v>368579.6</v>
      </c>
      <c r="Y47" s="26">
        <v>1779912.3499999999</v>
      </c>
      <c r="Z47" s="26">
        <v>610934.16</v>
      </c>
      <c r="AA47" s="31">
        <v>2011</v>
      </c>
      <c r="AB47" s="34">
        <v>920</v>
      </c>
      <c r="AC47" s="34">
        <v>5024382.33</v>
      </c>
      <c r="AD47" s="34">
        <v>896607.34000000008</v>
      </c>
      <c r="AE47" s="34">
        <v>2233151.19</v>
      </c>
      <c r="AF47" s="34">
        <v>367747.22000000003</v>
      </c>
      <c r="AG47" s="34">
        <v>1903566.49</v>
      </c>
      <c r="AH47" s="34">
        <v>574592.81000000006</v>
      </c>
      <c r="AI47" s="42">
        <v>2012</v>
      </c>
      <c r="AJ47" s="34">
        <v>915</v>
      </c>
      <c r="AK47" s="34">
        <v>4695934.0199999996</v>
      </c>
      <c r="AL47" s="34">
        <v>860431.72</v>
      </c>
      <c r="AM47" s="34">
        <v>2361734.39</v>
      </c>
      <c r="AN47" s="34">
        <v>397721.97000000003</v>
      </c>
      <c r="AO47" s="34">
        <v>1928507.62</v>
      </c>
      <c r="AP47" s="34">
        <v>650074.68000000005</v>
      </c>
      <c r="AQ47" s="24">
        <v>2013</v>
      </c>
      <c r="AR47" s="41">
        <v>908</v>
      </c>
      <c r="AS47" s="41">
        <v>4804612.0900000008</v>
      </c>
      <c r="AT47" s="41">
        <v>898477.64</v>
      </c>
      <c r="AU47" s="41">
        <v>2343360.59</v>
      </c>
      <c r="AV47" s="41">
        <v>377463.95999999996</v>
      </c>
      <c r="AW47" s="41">
        <v>1761277.14</v>
      </c>
      <c r="AX47" s="41">
        <v>540912.91</v>
      </c>
      <c r="AY47" s="25">
        <v>2014</v>
      </c>
      <c r="AZ47" s="41">
        <v>912</v>
      </c>
      <c r="BA47" s="41">
        <v>5117714.7399999993</v>
      </c>
      <c r="BB47" s="41">
        <v>697887.86</v>
      </c>
      <c r="BC47" s="41">
        <v>2513588.4699999997</v>
      </c>
      <c r="BD47" s="41">
        <v>405320.95</v>
      </c>
      <c r="BE47" s="41">
        <v>1507715.01</v>
      </c>
      <c r="BF47" s="41">
        <v>496478.22000000003</v>
      </c>
      <c r="BG47" s="27">
        <v>2015</v>
      </c>
      <c r="BH47" s="41">
        <v>909</v>
      </c>
      <c r="BI47" s="41">
        <v>5268195.5699999994</v>
      </c>
      <c r="BJ47" s="41">
        <v>735057.34</v>
      </c>
      <c r="BK47" s="41">
        <v>978736.66</v>
      </c>
      <c r="BL47" s="41">
        <v>1409009.36</v>
      </c>
      <c r="BM47" s="41">
        <v>406411.97</v>
      </c>
      <c r="BN47" s="41">
        <v>1845359.18</v>
      </c>
      <c r="BO47" s="41">
        <v>564333.85</v>
      </c>
      <c r="BP47" s="37">
        <v>2016</v>
      </c>
      <c r="BQ47" s="41">
        <v>906</v>
      </c>
      <c r="BR47" s="41">
        <v>5233555.5999999996</v>
      </c>
      <c r="BS47" s="41">
        <v>737867.8</v>
      </c>
      <c r="BT47" s="41">
        <v>1038786.51</v>
      </c>
      <c r="BU47" s="41">
        <v>1263043.1200000001</v>
      </c>
      <c r="BV47" s="41">
        <v>373776.80000000005</v>
      </c>
      <c r="BW47" s="41">
        <v>1953056.75</v>
      </c>
      <c r="BX47" s="41">
        <v>734219.89</v>
      </c>
      <c r="BY47" s="38">
        <v>2017</v>
      </c>
      <c r="BZ47" s="41">
        <v>908</v>
      </c>
      <c r="CA47" s="41">
        <v>5344623.4400000004</v>
      </c>
      <c r="CB47" s="41">
        <v>742969.8</v>
      </c>
      <c r="CC47" s="41">
        <v>1078378.6200000001</v>
      </c>
      <c r="CD47" s="41">
        <v>1465164.89</v>
      </c>
      <c r="CE47" s="41">
        <v>390775.58</v>
      </c>
      <c r="CF47" s="41">
        <v>1827747.14</v>
      </c>
      <c r="CG47" s="41">
        <v>519921.26</v>
      </c>
      <c r="CH47" s="39">
        <v>2018</v>
      </c>
      <c r="CI47" s="32">
        <v>923</v>
      </c>
      <c r="CJ47" s="43">
        <v>5509095.4000000004</v>
      </c>
      <c r="CK47" s="43">
        <v>780790.24</v>
      </c>
      <c r="CL47" s="43">
        <v>1105969.6399999999</v>
      </c>
      <c r="CM47" s="43">
        <v>1473115.9</v>
      </c>
      <c r="CN47" s="43">
        <v>383357.76</v>
      </c>
      <c r="CO47" s="43">
        <v>1981229.24</v>
      </c>
      <c r="CP47" s="43">
        <v>550472.39</v>
      </c>
      <c r="CQ47" s="31">
        <v>2019</v>
      </c>
      <c r="CR47" s="32">
        <v>913</v>
      </c>
      <c r="CS47" s="32">
        <v>5498884.7000000002</v>
      </c>
      <c r="CT47" s="32">
        <v>964872.94</v>
      </c>
      <c r="CU47" s="32">
        <v>1118195.01</v>
      </c>
      <c r="CV47" s="32">
        <v>1401437.89</v>
      </c>
      <c r="CW47" s="32">
        <v>398362.28</v>
      </c>
      <c r="CX47" s="32">
        <v>1731949.16</v>
      </c>
      <c r="CY47" s="32">
        <v>610317.72</v>
      </c>
      <c r="CZ47" s="56">
        <v>2020</v>
      </c>
      <c r="DA47" s="32">
        <v>908</v>
      </c>
      <c r="DB47" s="32">
        <v>5504815.8700000001</v>
      </c>
      <c r="DC47" s="32">
        <v>1118759.01</v>
      </c>
      <c r="DD47" s="32">
        <v>1117502.21</v>
      </c>
      <c r="DE47" s="32">
        <v>1400001.36</v>
      </c>
      <c r="DF47" s="32">
        <v>362445.83</v>
      </c>
      <c r="DG47" s="32">
        <v>1856394.75</v>
      </c>
      <c r="DH47" s="32">
        <v>597451.05000000005</v>
      </c>
      <c r="DI47" s="59">
        <v>2021</v>
      </c>
      <c r="DJ47" s="32">
        <v>878</v>
      </c>
      <c r="DK47" s="32">
        <v>6359710.0599999996</v>
      </c>
      <c r="DL47" s="32">
        <v>1062773.55</v>
      </c>
      <c r="DM47" s="32">
        <v>1172691.3</v>
      </c>
      <c r="DN47" s="32">
        <v>1453383.69</v>
      </c>
      <c r="DO47" s="32">
        <v>345487.46</v>
      </c>
      <c r="DP47" s="32">
        <v>1905410.97</v>
      </c>
      <c r="DQ47" s="32">
        <v>789835.96</v>
      </c>
      <c r="DR47" s="68">
        <v>2022</v>
      </c>
      <c r="DS47" s="32">
        <v>937</v>
      </c>
      <c r="DT47" s="32">
        <v>6521978.7400000002</v>
      </c>
      <c r="DU47" s="32">
        <v>1167470.8</v>
      </c>
      <c r="DV47" s="32">
        <v>1210003.74</v>
      </c>
      <c r="DW47" s="32">
        <v>1554042.26</v>
      </c>
      <c r="DX47" s="32">
        <v>464572.33</v>
      </c>
      <c r="DY47" s="32">
        <v>1620898.17</v>
      </c>
      <c r="DZ47" s="32">
        <v>1099650.57</v>
      </c>
    </row>
    <row r="48" spans="1:130" x14ac:dyDescent="0.3">
      <c r="A48" s="26">
        <v>665</v>
      </c>
      <c r="B48" s="40" t="s">
        <v>54</v>
      </c>
      <c r="C48" s="26">
        <v>2008</v>
      </c>
      <c r="D48" s="41">
        <v>543</v>
      </c>
      <c r="E48" s="26">
        <v>3056322.4</v>
      </c>
      <c r="F48" s="26">
        <v>395585.86</v>
      </c>
      <c r="G48" s="26">
        <v>1402743.09</v>
      </c>
      <c r="H48" s="26">
        <v>218041.32</v>
      </c>
      <c r="I48" s="26">
        <v>480920.01</v>
      </c>
      <c r="J48" s="26">
        <v>267484.05</v>
      </c>
      <c r="K48" s="26">
        <v>2009</v>
      </c>
      <c r="L48" s="26">
        <v>569</v>
      </c>
      <c r="M48" s="26">
        <v>3350030.82</v>
      </c>
      <c r="N48" s="26">
        <v>393999.01</v>
      </c>
      <c r="O48" s="26">
        <v>1328733.01</v>
      </c>
      <c r="P48" s="26">
        <v>216193.35</v>
      </c>
      <c r="Q48" s="26">
        <v>613806.9</v>
      </c>
      <c r="R48" s="26">
        <v>249359.78000000003</v>
      </c>
      <c r="S48" s="32">
        <v>2010</v>
      </c>
      <c r="T48" s="26">
        <v>590</v>
      </c>
      <c r="U48" s="26">
        <v>3495412.93</v>
      </c>
      <c r="V48" s="26">
        <v>497984.68000000005</v>
      </c>
      <c r="W48" s="26">
        <v>1325659.75</v>
      </c>
      <c r="X48" s="26">
        <v>227018.84999999998</v>
      </c>
      <c r="Y48" s="26">
        <v>415220.77</v>
      </c>
      <c r="Z48" s="26">
        <v>247670.01</v>
      </c>
      <c r="AA48" s="31">
        <v>2011</v>
      </c>
      <c r="AB48" s="34">
        <v>605</v>
      </c>
      <c r="AC48" s="34">
        <v>3998050.3699999996</v>
      </c>
      <c r="AD48" s="34">
        <v>594037.26</v>
      </c>
      <c r="AE48" s="34">
        <v>1372408.98</v>
      </c>
      <c r="AF48" s="34">
        <v>246990.72999999998</v>
      </c>
      <c r="AG48" s="34">
        <v>424624</v>
      </c>
      <c r="AH48" s="34">
        <v>272740</v>
      </c>
      <c r="AI48" s="42">
        <v>2012</v>
      </c>
      <c r="AJ48" s="34">
        <v>618</v>
      </c>
      <c r="AK48" s="34">
        <v>3782754.44</v>
      </c>
      <c r="AL48" s="34">
        <v>698042.92</v>
      </c>
      <c r="AM48" s="34">
        <v>1312109.26</v>
      </c>
      <c r="AN48" s="34">
        <v>254337.66</v>
      </c>
      <c r="AO48" s="34">
        <v>418709.66</v>
      </c>
      <c r="AP48" s="34">
        <v>261997.08</v>
      </c>
      <c r="AQ48" s="24">
        <v>2013</v>
      </c>
      <c r="AR48" s="41">
        <v>628</v>
      </c>
      <c r="AS48" s="41">
        <v>3844273.6300000004</v>
      </c>
      <c r="AT48" s="41">
        <v>773045.68</v>
      </c>
      <c r="AU48" s="41">
        <v>1390405.2999999998</v>
      </c>
      <c r="AV48" s="41">
        <v>253999.1</v>
      </c>
      <c r="AW48" s="41">
        <v>627189.31000000006</v>
      </c>
      <c r="AX48" s="41">
        <v>247603.49</v>
      </c>
      <c r="AY48" s="25">
        <v>2014</v>
      </c>
      <c r="AZ48" s="41">
        <v>624</v>
      </c>
      <c r="BA48" s="41">
        <v>4036481.46</v>
      </c>
      <c r="BB48" s="41">
        <v>809132.74</v>
      </c>
      <c r="BC48" s="41">
        <v>1421011.01</v>
      </c>
      <c r="BD48" s="41">
        <v>250877.3</v>
      </c>
      <c r="BE48" s="41">
        <v>352838.86</v>
      </c>
      <c r="BF48" s="41">
        <v>242492.96000000002</v>
      </c>
      <c r="BG48" s="27">
        <v>2015</v>
      </c>
      <c r="BH48" s="41">
        <v>646</v>
      </c>
      <c r="BI48" s="41">
        <v>3937843.02</v>
      </c>
      <c r="BJ48" s="41">
        <v>771968.61</v>
      </c>
      <c r="BK48" s="41">
        <v>674011.29</v>
      </c>
      <c r="BL48" s="41">
        <v>755149.5</v>
      </c>
      <c r="BM48" s="41">
        <v>240366.4</v>
      </c>
      <c r="BN48" s="41">
        <v>406956.45</v>
      </c>
      <c r="BO48" s="41">
        <v>254667.18000000002</v>
      </c>
      <c r="BP48" s="37">
        <v>2016</v>
      </c>
      <c r="BQ48" s="41">
        <v>664</v>
      </c>
      <c r="BR48" s="41">
        <v>4236666.42</v>
      </c>
      <c r="BS48" s="41">
        <v>736893.78</v>
      </c>
      <c r="BT48" s="41">
        <v>869814.04</v>
      </c>
      <c r="BU48" s="41">
        <v>916793.22</v>
      </c>
      <c r="BV48" s="41">
        <v>236342.95</v>
      </c>
      <c r="BW48" s="41">
        <v>372856.5</v>
      </c>
      <c r="BX48" s="41">
        <v>276684.55</v>
      </c>
      <c r="BY48" s="38">
        <v>2017</v>
      </c>
      <c r="BZ48" s="41">
        <v>661</v>
      </c>
      <c r="CA48" s="41">
        <v>4365540.5199999996</v>
      </c>
      <c r="CB48" s="41">
        <v>834546.71</v>
      </c>
      <c r="CC48" s="41">
        <v>750501.59</v>
      </c>
      <c r="CD48" s="41">
        <v>925050.04</v>
      </c>
      <c r="CE48" s="41">
        <v>293810.83</v>
      </c>
      <c r="CF48" s="41">
        <v>365546</v>
      </c>
      <c r="CG48" s="41">
        <v>247147.06</v>
      </c>
      <c r="CH48" s="39">
        <v>2018</v>
      </c>
      <c r="CI48" s="32">
        <v>720</v>
      </c>
      <c r="CJ48" s="43">
        <v>5022678.4400000004</v>
      </c>
      <c r="CK48" s="43">
        <v>520597</v>
      </c>
      <c r="CL48" s="43">
        <v>1032600.31</v>
      </c>
      <c r="CM48" s="43">
        <v>1033466.49</v>
      </c>
      <c r="CN48" s="43">
        <v>339883.23</v>
      </c>
      <c r="CO48" s="43">
        <v>396953.2</v>
      </c>
      <c r="CP48" s="43">
        <v>271470.26</v>
      </c>
      <c r="CQ48" s="31">
        <v>2019</v>
      </c>
      <c r="CR48" s="32">
        <v>729</v>
      </c>
      <c r="CS48" s="32">
        <v>4609245.74</v>
      </c>
      <c r="CT48" s="32">
        <v>1034750.98</v>
      </c>
      <c r="CU48" s="32">
        <v>985785.43</v>
      </c>
      <c r="CV48" s="32">
        <v>942555.1</v>
      </c>
      <c r="CW48" s="32">
        <v>335732.22</v>
      </c>
      <c r="CX48" s="32">
        <v>1378492.46</v>
      </c>
      <c r="CY48" s="32">
        <v>246517.64</v>
      </c>
      <c r="CZ48" s="56">
        <v>2020</v>
      </c>
      <c r="DA48" s="32">
        <v>762</v>
      </c>
      <c r="DB48" s="32">
        <v>5137316.79</v>
      </c>
      <c r="DC48" s="32">
        <v>915738.22</v>
      </c>
      <c r="DD48" s="32">
        <v>1079451.47</v>
      </c>
      <c r="DE48" s="32">
        <v>984716.18</v>
      </c>
      <c r="DF48" s="32">
        <v>283503.08</v>
      </c>
      <c r="DG48" s="32">
        <v>959824.87</v>
      </c>
      <c r="DH48" s="32">
        <v>239555.14</v>
      </c>
      <c r="DI48" s="59">
        <v>2021</v>
      </c>
      <c r="DJ48" s="32">
        <v>736</v>
      </c>
      <c r="DK48" s="32">
        <v>5044410.6100000003</v>
      </c>
      <c r="DL48" s="32">
        <v>696878.15</v>
      </c>
      <c r="DM48" s="32">
        <v>1104661.45</v>
      </c>
      <c r="DN48" s="32">
        <v>1222371.4099999999</v>
      </c>
      <c r="DO48" s="32">
        <v>315944.45</v>
      </c>
      <c r="DP48" s="32">
        <v>1631096.61</v>
      </c>
      <c r="DQ48" s="32">
        <v>251283.22</v>
      </c>
      <c r="DR48" s="68">
        <v>2022</v>
      </c>
      <c r="DS48" s="32">
        <v>755</v>
      </c>
      <c r="DT48" s="32">
        <v>5586888.4500000002</v>
      </c>
      <c r="DU48" s="32">
        <v>869386</v>
      </c>
      <c r="DV48" s="32">
        <v>1343670.13</v>
      </c>
      <c r="DW48" s="32">
        <v>1509740.47</v>
      </c>
      <c r="DX48" s="32">
        <v>393806.6</v>
      </c>
      <c r="DY48" s="32">
        <v>334022.5</v>
      </c>
      <c r="DZ48" s="32">
        <v>457873.95</v>
      </c>
    </row>
    <row r="49" spans="1:130" x14ac:dyDescent="0.3">
      <c r="A49" s="26">
        <v>700</v>
      </c>
      <c r="B49" s="40" t="s">
        <v>55</v>
      </c>
      <c r="C49" s="26">
        <v>2008</v>
      </c>
      <c r="D49" s="41">
        <v>1153</v>
      </c>
      <c r="E49" s="26">
        <v>6921185</v>
      </c>
      <c r="F49" s="26">
        <v>995593</v>
      </c>
      <c r="G49" s="26">
        <v>2979375.6500000004</v>
      </c>
      <c r="H49" s="26">
        <v>514744</v>
      </c>
      <c r="I49" s="26">
        <v>1086532</v>
      </c>
      <c r="J49" s="26">
        <v>472982.78</v>
      </c>
      <c r="K49" s="26">
        <v>2009</v>
      </c>
      <c r="L49" s="26">
        <v>1149</v>
      </c>
      <c r="M49" s="26">
        <v>7128178</v>
      </c>
      <c r="N49" s="26">
        <v>1001301.1</v>
      </c>
      <c r="O49" s="26">
        <v>3110299.2199999997</v>
      </c>
      <c r="P49" s="26">
        <v>476631</v>
      </c>
      <c r="Q49" s="26">
        <v>1073897</v>
      </c>
      <c r="R49" s="26">
        <v>463471.48</v>
      </c>
      <c r="S49" s="32">
        <v>2010</v>
      </c>
      <c r="T49" s="26">
        <v>1166</v>
      </c>
      <c r="U49" s="26">
        <v>7227632.6900000004</v>
      </c>
      <c r="V49" s="26">
        <v>944224.86</v>
      </c>
      <c r="W49" s="26">
        <v>2953239.11</v>
      </c>
      <c r="X49" s="26">
        <v>465305.53</v>
      </c>
      <c r="Y49" s="26">
        <v>975293</v>
      </c>
      <c r="Z49" s="26">
        <v>465246.59</v>
      </c>
      <c r="AA49" s="31">
        <v>2011</v>
      </c>
      <c r="AB49" s="34">
        <v>1093</v>
      </c>
      <c r="AC49" s="34">
        <v>7232035</v>
      </c>
      <c r="AD49" s="34">
        <v>798788</v>
      </c>
      <c r="AE49" s="34">
        <v>3365497</v>
      </c>
      <c r="AF49" s="34">
        <v>448193</v>
      </c>
      <c r="AG49" s="34">
        <v>1104018.6499999999</v>
      </c>
      <c r="AH49" s="34">
        <v>453978</v>
      </c>
      <c r="AI49" s="42">
        <v>2012</v>
      </c>
      <c r="AJ49" s="34">
        <v>1085</v>
      </c>
      <c r="AK49" s="34">
        <v>6504229.6700000009</v>
      </c>
      <c r="AL49" s="34">
        <v>743607.79</v>
      </c>
      <c r="AM49" s="34">
        <v>3099921.07</v>
      </c>
      <c r="AN49" s="34">
        <v>467766.2</v>
      </c>
      <c r="AO49" s="34">
        <v>929509.71</v>
      </c>
      <c r="AP49" s="34">
        <v>446290.92</v>
      </c>
      <c r="AQ49" s="24">
        <v>2013</v>
      </c>
      <c r="AR49" s="41">
        <v>1080</v>
      </c>
      <c r="AS49" s="41">
        <v>6891855.7199999997</v>
      </c>
      <c r="AT49" s="41">
        <v>769185.05</v>
      </c>
      <c r="AU49" s="41">
        <v>3083716.5</v>
      </c>
      <c r="AV49" s="41">
        <v>496482.83</v>
      </c>
      <c r="AW49" s="41">
        <v>595699.71</v>
      </c>
      <c r="AX49" s="41">
        <v>486649.82</v>
      </c>
      <c r="AY49" s="25">
        <v>2014</v>
      </c>
      <c r="AZ49" s="41">
        <v>1065</v>
      </c>
      <c r="BA49" s="41">
        <v>6927028.3800000008</v>
      </c>
      <c r="BB49" s="41">
        <v>824308.63</v>
      </c>
      <c r="BC49" s="41">
        <v>3179201.33</v>
      </c>
      <c r="BD49" s="41">
        <v>498360.52</v>
      </c>
      <c r="BE49" s="41">
        <v>78199.710000000006</v>
      </c>
      <c r="BF49" s="41">
        <v>469765.64</v>
      </c>
      <c r="BG49" s="27">
        <v>2015</v>
      </c>
      <c r="BH49" s="41">
        <v>1064</v>
      </c>
      <c r="BI49" s="41">
        <v>6948282.8599999994</v>
      </c>
      <c r="BJ49" s="41">
        <v>801229.42</v>
      </c>
      <c r="BK49" s="41">
        <v>1253679.1399999999</v>
      </c>
      <c r="BL49" s="41">
        <v>2045803.9100000001</v>
      </c>
      <c r="BM49" s="41">
        <v>469971.52</v>
      </c>
      <c r="BN49" s="41">
        <v>267112.09999999998</v>
      </c>
      <c r="BO49" s="41">
        <v>478089.19</v>
      </c>
      <c r="BP49" s="37">
        <v>2016</v>
      </c>
      <c r="BQ49" s="41">
        <v>1047</v>
      </c>
      <c r="BR49" s="41">
        <v>6957840.4300000006</v>
      </c>
      <c r="BS49" s="41">
        <v>860303.02</v>
      </c>
      <c r="BT49" s="41">
        <v>1273922.32</v>
      </c>
      <c r="BU49" s="41">
        <v>2090140.24</v>
      </c>
      <c r="BV49" s="41">
        <v>452775.85</v>
      </c>
      <c r="BW49" s="41">
        <v>164156.86000000002</v>
      </c>
      <c r="BX49" s="41">
        <v>476196.14999999997</v>
      </c>
      <c r="BY49" s="38">
        <v>2017</v>
      </c>
      <c r="BZ49" s="41">
        <v>1056</v>
      </c>
      <c r="CA49" s="41">
        <v>7264853.3300000001</v>
      </c>
      <c r="CB49" s="41">
        <v>872325.61</v>
      </c>
      <c r="CC49" s="41">
        <v>1301573.8999999999</v>
      </c>
      <c r="CD49" s="41">
        <v>1971287.16</v>
      </c>
      <c r="CE49" s="41">
        <v>430605.3</v>
      </c>
      <c r="CF49" s="41">
        <v>215061.86</v>
      </c>
      <c r="CG49" s="41">
        <v>516744.48</v>
      </c>
      <c r="CH49" s="39">
        <v>2018</v>
      </c>
      <c r="CI49" s="32">
        <v>1044</v>
      </c>
      <c r="CJ49" s="43">
        <v>7387185.2199999997</v>
      </c>
      <c r="CK49" s="43">
        <v>926434.07</v>
      </c>
      <c r="CL49" s="43">
        <v>1348230.54</v>
      </c>
      <c r="CM49" s="43">
        <v>1940208.38</v>
      </c>
      <c r="CN49" s="43">
        <v>443794.24</v>
      </c>
      <c r="CO49" s="43">
        <v>236143.26</v>
      </c>
      <c r="CP49" s="43">
        <v>570350.27</v>
      </c>
      <c r="CQ49" s="31">
        <v>2019</v>
      </c>
      <c r="CR49" s="32">
        <v>1051</v>
      </c>
      <c r="CS49" s="32">
        <v>7802582.0499999998</v>
      </c>
      <c r="CT49" s="32">
        <v>997624.75</v>
      </c>
      <c r="CU49" s="32">
        <v>1387308.84</v>
      </c>
      <c r="CV49" s="32">
        <v>1905301.79</v>
      </c>
      <c r="CW49" s="32">
        <v>466450.42</v>
      </c>
      <c r="CX49" s="32">
        <v>109295.79</v>
      </c>
      <c r="CY49" s="32">
        <v>606527.23</v>
      </c>
      <c r="CZ49" s="56">
        <v>2020</v>
      </c>
      <c r="DA49" s="32">
        <v>1036</v>
      </c>
      <c r="DB49" s="32">
        <v>8157997</v>
      </c>
      <c r="DC49" s="32">
        <v>1073922.5</v>
      </c>
      <c r="DD49" s="32">
        <v>1465504.21</v>
      </c>
      <c r="DE49" s="32">
        <v>1837106.93</v>
      </c>
      <c r="DF49" s="32">
        <v>453107.84</v>
      </c>
      <c r="DG49" s="32">
        <v>0</v>
      </c>
      <c r="DH49" s="32">
        <v>542524.69999999995</v>
      </c>
      <c r="DI49" s="59">
        <v>2021</v>
      </c>
      <c r="DJ49" s="32">
        <v>970</v>
      </c>
      <c r="DK49" s="32">
        <v>8381718.9199999999</v>
      </c>
      <c r="DL49" s="32">
        <v>1109885.52</v>
      </c>
      <c r="DM49" s="32">
        <v>1469825.67</v>
      </c>
      <c r="DN49" s="32">
        <v>2016596.92</v>
      </c>
      <c r="DO49" s="32">
        <v>501131.81</v>
      </c>
      <c r="DP49" s="32">
        <v>0</v>
      </c>
      <c r="DQ49" s="32">
        <v>577234.79</v>
      </c>
      <c r="DR49" s="68">
        <v>2022</v>
      </c>
      <c r="DS49" s="32">
        <v>1050</v>
      </c>
      <c r="DT49" s="32">
        <v>8778231.9000000004</v>
      </c>
      <c r="DU49" s="32">
        <v>1329040.28</v>
      </c>
      <c r="DV49" s="32">
        <v>1408872.08</v>
      </c>
      <c r="DW49" s="32">
        <v>1949556.08</v>
      </c>
      <c r="DX49" s="32">
        <v>545202.30000000005</v>
      </c>
      <c r="DY49" s="32">
        <v>223604.25</v>
      </c>
      <c r="DZ49" s="32">
        <v>622736.85</v>
      </c>
    </row>
    <row r="50" spans="1:130" x14ac:dyDescent="0.3">
      <c r="A50" s="26">
        <v>721</v>
      </c>
      <c r="B50" s="40" t="s">
        <v>57</v>
      </c>
      <c r="C50" s="26">
        <v>2008</v>
      </c>
      <c r="D50" s="41">
        <v>1610</v>
      </c>
      <c r="E50" s="26">
        <v>10283121.370000001</v>
      </c>
      <c r="F50" s="26">
        <v>1440921.77</v>
      </c>
      <c r="G50" s="26">
        <v>6893847.8899999997</v>
      </c>
      <c r="H50" s="26">
        <v>690259.88</v>
      </c>
      <c r="I50" s="26">
        <v>1358762.71</v>
      </c>
      <c r="J50" s="26">
        <v>814207.83</v>
      </c>
      <c r="K50" s="26">
        <v>2009</v>
      </c>
      <c r="L50" s="26">
        <v>1606</v>
      </c>
      <c r="M50" s="26">
        <v>10948842.039999999</v>
      </c>
      <c r="N50" s="26">
        <v>1701560.4500000002</v>
      </c>
      <c r="O50" s="26">
        <v>7064910.6400000006</v>
      </c>
      <c r="P50" s="26">
        <v>739603.61</v>
      </c>
      <c r="Q50" s="26">
        <v>1575517.09</v>
      </c>
      <c r="R50" s="26">
        <v>774147.37</v>
      </c>
      <c r="S50" s="32">
        <v>2010</v>
      </c>
      <c r="T50" s="26">
        <v>1580</v>
      </c>
      <c r="U50" s="26">
        <v>11284479.41</v>
      </c>
      <c r="V50" s="26">
        <v>1633284.6</v>
      </c>
      <c r="W50" s="26">
        <v>6839628.9300000006</v>
      </c>
      <c r="X50" s="26">
        <v>725285.91</v>
      </c>
      <c r="Y50" s="26">
        <v>875947.30999999994</v>
      </c>
      <c r="Z50" s="26">
        <v>771401.17</v>
      </c>
      <c r="AA50" s="31">
        <v>2011</v>
      </c>
      <c r="AB50" s="34">
        <v>1586</v>
      </c>
      <c r="AC50" s="34">
        <v>11772044.82</v>
      </c>
      <c r="AD50" s="34">
        <v>1572480.57</v>
      </c>
      <c r="AE50" s="34">
        <v>7259789.7800000003</v>
      </c>
      <c r="AF50" s="34">
        <v>690857.07</v>
      </c>
      <c r="AG50" s="34">
        <v>1035990</v>
      </c>
      <c r="AH50" s="34">
        <v>784885.79999999993</v>
      </c>
      <c r="AI50" s="42">
        <v>2012</v>
      </c>
      <c r="AJ50" s="34">
        <v>1520</v>
      </c>
      <c r="AK50" s="34">
        <v>10452009.609999999</v>
      </c>
      <c r="AL50" s="34">
        <v>1559806.2000000002</v>
      </c>
      <c r="AM50" s="34">
        <v>6765819.1099999994</v>
      </c>
      <c r="AN50" s="34">
        <v>676316.88</v>
      </c>
      <c r="AO50" s="34">
        <v>1223021.29</v>
      </c>
      <c r="AP50" s="34">
        <v>761614.37</v>
      </c>
      <c r="AQ50" s="24">
        <v>2013</v>
      </c>
      <c r="AR50" s="41">
        <v>1532</v>
      </c>
      <c r="AS50" s="41">
        <v>10647943.270000001</v>
      </c>
      <c r="AT50" s="41">
        <v>1409413.72</v>
      </c>
      <c r="AU50" s="41">
        <v>6638998.7999999998</v>
      </c>
      <c r="AV50" s="41">
        <v>660677.35000000009</v>
      </c>
      <c r="AW50" s="41">
        <v>1558220.69</v>
      </c>
      <c r="AX50" s="41">
        <v>817920.18</v>
      </c>
      <c r="AY50" s="25">
        <v>2014</v>
      </c>
      <c r="AZ50" s="41">
        <v>1513</v>
      </c>
      <c r="BA50" s="41">
        <v>11074199.02</v>
      </c>
      <c r="BB50" s="41">
        <v>1471303.1</v>
      </c>
      <c r="BC50" s="41">
        <v>6803536.5599999996</v>
      </c>
      <c r="BD50" s="41">
        <v>642510.51</v>
      </c>
      <c r="BE50" s="41">
        <v>1401467.98</v>
      </c>
      <c r="BF50" s="41">
        <v>848150.85</v>
      </c>
      <c r="BG50" s="27">
        <v>2015</v>
      </c>
      <c r="BH50" s="41">
        <v>1561</v>
      </c>
      <c r="BI50" s="41">
        <v>11297016.090000002</v>
      </c>
      <c r="BJ50" s="41">
        <v>1469118.26</v>
      </c>
      <c r="BK50" s="41">
        <v>2331871.0100000002</v>
      </c>
      <c r="BL50" s="41">
        <v>4198766.21</v>
      </c>
      <c r="BM50" s="41">
        <v>614722.74</v>
      </c>
      <c r="BN50" s="41">
        <v>1573077.27</v>
      </c>
      <c r="BO50" s="41">
        <v>895487.35</v>
      </c>
      <c r="BP50" s="37">
        <v>2016</v>
      </c>
      <c r="BQ50" s="41">
        <v>1617</v>
      </c>
      <c r="BR50" s="41">
        <v>11737683.220000001</v>
      </c>
      <c r="BS50" s="41">
        <v>1495466.43</v>
      </c>
      <c r="BT50" s="41">
        <v>2417286.71</v>
      </c>
      <c r="BU50" s="41">
        <v>4005638.1300000004</v>
      </c>
      <c r="BV50" s="41">
        <v>648608.76</v>
      </c>
      <c r="BW50" s="41">
        <v>1648155.31</v>
      </c>
      <c r="BX50" s="41">
        <v>891647.59000000008</v>
      </c>
      <c r="BY50" s="38">
        <v>2017</v>
      </c>
      <c r="BZ50" s="41">
        <v>1686</v>
      </c>
      <c r="CA50" s="41">
        <v>12289827.890000001</v>
      </c>
      <c r="CB50" s="41">
        <v>1667357.09</v>
      </c>
      <c r="CC50" s="41">
        <v>2482156.9700000002</v>
      </c>
      <c r="CD50" s="41">
        <v>3530799.35</v>
      </c>
      <c r="CE50" s="41">
        <v>641760.97</v>
      </c>
      <c r="CF50" s="41">
        <v>3364270.58</v>
      </c>
      <c r="CG50" s="41">
        <v>993605.29</v>
      </c>
      <c r="CH50" s="39">
        <v>2018</v>
      </c>
      <c r="CI50" s="32">
        <v>1703</v>
      </c>
      <c r="CJ50" s="43">
        <v>13217926.43</v>
      </c>
      <c r="CK50" s="43">
        <v>1762003.08</v>
      </c>
      <c r="CL50" s="43">
        <v>2542475.0499999998</v>
      </c>
      <c r="CM50" s="43">
        <v>3613262.6</v>
      </c>
      <c r="CN50" s="43">
        <v>705138.04</v>
      </c>
      <c r="CO50" s="43">
        <v>2899079.03</v>
      </c>
      <c r="CP50" s="43">
        <v>961000.91</v>
      </c>
      <c r="CQ50" s="31">
        <v>2019</v>
      </c>
      <c r="CR50" s="32">
        <v>1682</v>
      </c>
      <c r="CS50" s="32">
        <v>13662009.49</v>
      </c>
      <c r="CT50" s="32">
        <v>1963239.58</v>
      </c>
      <c r="CU50" s="32">
        <v>2419489.9</v>
      </c>
      <c r="CV50" s="32">
        <v>4290143.79</v>
      </c>
      <c r="CW50" s="32">
        <v>694564.76</v>
      </c>
      <c r="CX50" s="32">
        <v>2467649.5299999998</v>
      </c>
      <c r="CY50" s="32">
        <v>1055862.97</v>
      </c>
      <c r="CZ50" s="56">
        <v>2020</v>
      </c>
      <c r="DA50" s="32">
        <v>1726</v>
      </c>
      <c r="DB50" s="32">
        <v>14060801.380000001</v>
      </c>
      <c r="DC50" s="32">
        <v>2125342.59</v>
      </c>
      <c r="DD50" s="32">
        <v>2759201.15</v>
      </c>
      <c r="DE50" s="32">
        <v>3478706.33</v>
      </c>
      <c r="DF50" s="32">
        <v>540590.62</v>
      </c>
      <c r="DG50" s="32">
        <v>3059856.69</v>
      </c>
      <c r="DH50" s="32">
        <v>992401.34</v>
      </c>
      <c r="DI50" s="59">
        <v>2021</v>
      </c>
      <c r="DJ50" s="32">
        <v>1677</v>
      </c>
      <c r="DK50" s="32">
        <v>14175129.5</v>
      </c>
      <c r="DL50" s="32">
        <v>2426423.67</v>
      </c>
      <c r="DM50" s="32">
        <v>2704615.12</v>
      </c>
      <c r="DN50" s="32">
        <v>3789960.94</v>
      </c>
      <c r="DO50" s="32">
        <v>547272.56000000006</v>
      </c>
      <c r="DP50" s="32">
        <v>3047549.88</v>
      </c>
      <c r="DQ50" s="32">
        <v>643635.52</v>
      </c>
      <c r="DR50" s="68">
        <v>2022</v>
      </c>
      <c r="DS50" s="32">
        <v>1827</v>
      </c>
      <c r="DT50" s="32">
        <v>14551864.09</v>
      </c>
      <c r="DU50" s="32">
        <v>2592384.8199999998</v>
      </c>
      <c r="DV50" s="32">
        <v>2809700.71</v>
      </c>
      <c r="DW50" s="32">
        <v>3938180.64</v>
      </c>
      <c r="DX50" s="32">
        <v>693263.56</v>
      </c>
      <c r="DY50" s="32">
        <v>3975953.9</v>
      </c>
      <c r="DZ50" s="32">
        <v>773058.77</v>
      </c>
    </row>
    <row r="51" spans="1:130" x14ac:dyDescent="0.3">
      <c r="A51" s="26">
        <v>735</v>
      </c>
      <c r="B51" s="40" t="s">
        <v>58</v>
      </c>
      <c r="C51" s="26">
        <v>2008</v>
      </c>
      <c r="D51" s="41">
        <v>585</v>
      </c>
      <c r="E51" s="26">
        <v>4034278.2399999998</v>
      </c>
      <c r="F51" s="26">
        <v>468503.35</v>
      </c>
      <c r="G51" s="26">
        <v>1517793.7199999997</v>
      </c>
      <c r="H51" s="26">
        <v>345944.65</v>
      </c>
      <c r="I51" s="26">
        <v>322985</v>
      </c>
      <c r="J51" s="26">
        <v>306125</v>
      </c>
      <c r="K51" s="26">
        <v>2009</v>
      </c>
      <c r="L51" s="26">
        <v>551</v>
      </c>
      <c r="M51" s="26">
        <v>4250437.5999999996</v>
      </c>
      <c r="N51" s="26">
        <v>486980.58</v>
      </c>
      <c r="O51" s="26">
        <v>1449233.9300000002</v>
      </c>
      <c r="P51" s="26">
        <v>412646.04000000004</v>
      </c>
      <c r="Q51" s="26">
        <v>320700</v>
      </c>
      <c r="R51" s="26">
        <v>313762.7</v>
      </c>
      <c r="S51" s="32">
        <v>2010</v>
      </c>
      <c r="T51" s="26">
        <v>575</v>
      </c>
      <c r="U51" s="26">
        <v>4006112.67</v>
      </c>
      <c r="V51" s="26">
        <v>499528.95</v>
      </c>
      <c r="W51" s="26">
        <v>1524263.31</v>
      </c>
      <c r="X51" s="26">
        <v>457514.92</v>
      </c>
      <c r="Y51" s="26">
        <v>317820</v>
      </c>
      <c r="Z51" s="26">
        <v>341337.83</v>
      </c>
      <c r="AA51" s="31">
        <v>2011</v>
      </c>
      <c r="AB51" s="34">
        <v>559</v>
      </c>
      <c r="AC51" s="34">
        <v>3921155.1</v>
      </c>
      <c r="AD51" s="34">
        <v>604830.21000000008</v>
      </c>
      <c r="AE51" s="34">
        <v>1287507.47</v>
      </c>
      <c r="AF51" s="34">
        <v>325219.57</v>
      </c>
      <c r="AG51" s="34">
        <v>319335</v>
      </c>
      <c r="AH51" s="34">
        <v>338173.50000000006</v>
      </c>
      <c r="AI51" s="42">
        <v>2012</v>
      </c>
      <c r="AJ51" s="34">
        <v>540</v>
      </c>
      <c r="AK51" s="34">
        <v>3711510.5500000003</v>
      </c>
      <c r="AL51" s="34">
        <v>532264.14</v>
      </c>
      <c r="AM51" s="34">
        <v>1435969.29</v>
      </c>
      <c r="AN51" s="34">
        <v>313580.52</v>
      </c>
      <c r="AO51" s="34">
        <v>0</v>
      </c>
      <c r="AP51" s="34">
        <v>293175.62</v>
      </c>
      <c r="AQ51" s="24">
        <v>2013</v>
      </c>
      <c r="AR51" s="41">
        <v>554</v>
      </c>
      <c r="AS51" s="41">
        <v>3851520.08</v>
      </c>
      <c r="AT51" s="41">
        <v>499546.73</v>
      </c>
      <c r="AU51" s="41">
        <v>1473124.65</v>
      </c>
      <c r="AV51" s="41">
        <v>366381.07</v>
      </c>
      <c r="AW51" s="41">
        <v>0</v>
      </c>
      <c r="AX51" s="41">
        <v>303953.57</v>
      </c>
      <c r="AY51" s="25">
        <v>2014</v>
      </c>
      <c r="AZ51" s="41">
        <v>559</v>
      </c>
      <c r="BA51" s="41">
        <v>3835413.44</v>
      </c>
      <c r="BB51" s="41">
        <v>511550.86</v>
      </c>
      <c r="BC51" s="41">
        <v>1635129.8000000003</v>
      </c>
      <c r="BD51" s="41">
        <v>336909.76</v>
      </c>
      <c r="BE51" s="41">
        <v>0</v>
      </c>
      <c r="BF51" s="41">
        <v>290706.91000000003</v>
      </c>
      <c r="BG51" s="27">
        <v>2015</v>
      </c>
      <c r="BH51" s="41">
        <v>545</v>
      </c>
      <c r="BI51" s="41">
        <v>4145708.8000000003</v>
      </c>
      <c r="BJ51" s="41">
        <v>602927.01</v>
      </c>
      <c r="BK51" s="41">
        <v>590381.63</v>
      </c>
      <c r="BL51" s="41">
        <v>1138338.42</v>
      </c>
      <c r="BM51" s="41">
        <v>334478.14999999997</v>
      </c>
      <c r="BN51" s="41">
        <v>0</v>
      </c>
      <c r="BO51" s="41">
        <v>311389.70999999996</v>
      </c>
      <c r="BP51" s="37">
        <v>2016</v>
      </c>
      <c r="BQ51" s="41">
        <v>520</v>
      </c>
      <c r="BR51" s="41">
        <v>3942571.36</v>
      </c>
      <c r="BS51" s="41">
        <v>543140.37</v>
      </c>
      <c r="BT51" s="41">
        <v>634685.01</v>
      </c>
      <c r="BU51" s="41">
        <v>1086962.6900000002</v>
      </c>
      <c r="BV51" s="41">
        <v>329818.51</v>
      </c>
      <c r="BW51" s="41">
        <v>62320</v>
      </c>
      <c r="BX51" s="41">
        <v>327109.06</v>
      </c>
      <c r="BY51" s="38">
        <v>2017</v>
      </c>
      <c r="BZ51" s="41">
        <v>500</v>
      </c>
      <c r="CA51" s="41">
        <v>3877051.09</v>
      </c>
      <c r="CB51" s="41">
        <v>553490.89</v>
      </c>
      <c r="CC51" s="41">
        <v>653433.51</v>
      </c>
      <c r="CD51" s="41">
        <v>1136659.1399999999</v>
      </c>
      <c r="CE51" s="41">
        <v>316665.38</v>
      </c>
      <c r="CF51" s="41">
        <v>0</v>
      </c>
      <c r="CG51" s="41">
        <v>443788.88</v>
      </c>
      <c r="CH51" s="39">
        <v>2018</v>
      </c>
      <c r="CI51" s="32">
        <v>495</v>
      </c>
      <c r="CJ51" s="43">
        <v>3845309.33</v>
      </c>
      <c r="CK51" s="43">
        <v>544322.18000000005</v>
      </c>
      <c r="CL51" s="43">
        <v>705581.01</v>
      </c>
      <c r="CM51" s="43">
        <v>907984.63</v>
      </c>
      <c r="CN51" s="43">
        <v>419208.16</v>
      </c>
      <c r="CO51" s="43">
        <v>51766</v>
      </c>
      <c r="CP51" s="43">
        <v>334638.45</v>
      </c>
      <c r="CQ51" s="31">
        <v>2019</v>
      </c>
      <c r="CR51" s="32">
        <v>489</v>
      </c>
      <c r="CS51" s="32">
        <v>3909010.45</v>
      </c>
      <c r="CT51" s="32">
        <v>457087.63</v>
      </c>
      <c r="CU51" s="32">
        <v>686038.76</v>
      </c>
      <c r="CV51" s="32">
        <v>1256716.95</v>
      </c>
      <c r="CW51" s="32">
        <v>351892.98</v>
      </c>
      <c r="CX51" s="32">
        <v>17524.05</v>
      </c>
      <c r="CY51" s="32">
        <v>332826.73</v>
      </c>
      <c r="CZ51" s="56">
        <v>2020</v>
      </c>
      <c r="DA51" s="32">
        <v>503</v>
      </c>
      <c r="DB51" s="32">
        <v>4120192.76</v>
      </c>
      <c r="DC51" s="32">
        <v>414024.66</v>
      </c>
      <c r="DD51" s="32">
        <v>717842.97</v>
      </c>
      <c r="DE51" s="32">
        <v>1223608.57</v>
      </c>
      <c r="DF51" s="32">
        <v>289459.86</v>
      </c>
      <c r="DG51" s="32">
        <v>0</v>
      </c>
      <c r="DH51" s="32">
        <v>339065.49</v>
      </c>
      <c r="DI51" s="59">
        <v>2021</v>
      </c>
      <c r="DJ51" s="32">
        <v>503</v>
      </c>
      <c r="DK51" s="32">
        <v>4357793.66</v>
      </c>
      <c r="DL51" s="32">
        <v>405934.11</v>
      </c>
      <c r="DM51" s="32">
        <v>710054.82</v>
      </c>
      <c r="DN51" s="32">
        <v>1117498.22</v>
      </c>
      <c r="DO51" s="32">
        <v>429330.79</v>
      </c>
      <c r="DP51" s="32">
        <v>3575</v>
      </c>
      <c r="DQ51" s="32">
        <v>361788.09</v>
      </c>
      <c r="DR51" s="68">
        <v>2022</v>
      </c>
      <c r="DS51" s="32">
        <v>496</v>
      </c>
      <c r="DT51" s="32">
        <v>4801269.1500000004</v>
      </c>
      <c r="DU51" s="32">
        <v>475346.77</v>
      </c>
      <c r="DV51" s="32">
        <v>738688.8</v>
      </c>
      <c r="DW51" s="32">
        <v>1386979.34</v>
      </c>
      <c r="DX51" s="32">
        <v>408717.02</v>
      </c>
      <c r="DY51" s="32">
        <v>78090.83</v>
      </c>
      <c r="DZ51" s="32">
        <v>358534.99</v>
      </c>
    </row>
    <row r="52" spans="1:130" x14ac:dyDescent="0.3">
      <c r="A52" s="26">
        <v>777</v>
      </c>
      <c r="B52" s="40" t="s">
        <v>59</v>
      </c>
      <c r="C52" s="26">
        <v>2008</v>
      </c>
      <c r="D52" s="41">
        <v>3640</v>
      </c>
      <c r="E52" s="26">
        <v>24323043.940000001</v>
      </c>
      <c r="F52" s="26">
        <v>3464114</v>
      </c>
      <c r="G52" s="26">
        <v>7697263.9299999997</v>
      </c>
      <c r="H52" s="26">
        <v>1846005.79</v>
      </c>
      <c r="I52" s="26">
        <v>2372455</v>
      </c>
      <c r="J52" s="26">
        <v>1446393.69</v>
      </c>
      <c r="K52" s="26">
        <v>2009</v>
      </c>
      <c r="L52" s="26">
        <v>3631</v>
      </c>
      <c r="M52" s="26">
        <v>25673100.150000002</v>
      </c>
      <c r="N52" s="26">
        <v>3504238.29</v>
      </c>
      <c r="O52" s="26">
        <v>8362109.3199999994</v>
      </c>
      <c r="P52" s="26">
        <v>1918012.4800000002</v>
      </c>
      <c r="Q52" s="26">
        <v>2380570.5</v>
      </c>
      <c r="R52" s="26">
        <v>1477203.77</v>
      </c>
      <c r="S52" s="32">
        <v>2010</v>
      </c>
      <c r="T52" s="26">
        <v>3586</v>
      </c>
      <c r="U52" s="26">
        <v>26641441.470000003</v>
      </c>
      <c r="V52" s="26">
        <v>3499192.25</v>
      </c>
      <c r="W52" s="26">
        <v>7821910.0000000009</v>
      </c>
      <c r="X52" s="26">
        <v>2024620.2599999998</v>
      </c>
      <c r="Y52" s="26">
        <v>2394877.0099999998</v>
      </c>
      <c r="Z52" s="26">
        <v>1436092.91</v>
      </c>
      <c r="AA52" s="31">
        <v>2011</v>
      </c>
      <c r="AB52" s="34">
        <v>3510</v>
      </c>
      <c r="AC52" s="34">
        <v>26374123.960000001</v>
      </c>
      <c r="AD52" s="34">
        <v>3740213.95</v>
      </c>
      <c r="AE52" s="34">
        <v>8239897.4100000011</v>
      </c>
      <c r="AF52" s="34">
        <v>2057505.24</v>
      </c>
      <c r="AG52" s="34">
        <v>2354080.15</v>
      </c>
      <c r="AH52" s="34">
        <v>1495002.3800000001</v>
      </c>
      <c r="AI52" s="42">
        <v>2012</v>
      </c>
      <c r="AJ52" s="34">
        <v>3400</v>
      </c>
      <c r="AK52" s="34">
        <v>24126556.449999999</v>
      </c>
      <c r="AL52" s="34">
        <v>3030645.4</v>
      </c>
      <c r="AM52" s="34">
        <v>8020995.3399999999</v>
      </c>
      <c r="AN52" s="34">
        <v>2148463.87</v>
      </c>
      <c r="AO52" s="34">
        <v>2354966.2000000002</v>
      </c>
      <c r="AP52" s="34">
        <v>1631210.22</v>
      </c>
      <c r="AQ52" s="24">
        <v>2013</v>
      </c>
      <c r="AR52" s="41">
        <v>3361</v>
      </c>
      <c r="AS52" s="41">
        <v>23832843.969999999</v>
      </c>
      <c r="AT52" s="41">
        <v>3140326.04</v>
      </c>
      <c r="AU52" s="41">
        <v>7775933.9499999993</v>
      </c>
      <c r="AV52" s="41">
        <v>2116496.5300000003</v>
      </c>
      <c r="AW52" s="41">
        <v>2347498.4500000002</v>
      </c>
      <c r="AX52" s="41">
        <v>1380563.44</v>
      </c>
      <c r="AY52" s="25">
        <v>2014</v>
      </c>
      <c r="AZ52" s="41">
        <v>3289</v>
      </c>
      <c r="BA52" s="41">
        <v>23479364.34</v>
      </c>
      <c r="BB52" s="41">
        <v>3210399.7600000002</v>
      </c>
      <c r="BC52" s="41">
        <v>8725641.8699999992</v>
      </c>
      <c r="BD52" s="41">
        <v>2116190.52</v>
      </c>
      <c r="BE52" s="41">
        <v>2391841.48</v>
      </c>
      <c r="BF52" s="41">
        <v>1195600.71</v>
      </c>
      <c r="BG52" s="27">
        <v>2015</v>
      </c>
      <c r="BH52" s="41">
        <v>3336</v>
      </c>
      <c r="BI52" s="41">
        <v>24622494.899999999</v>
      </c>
      <c r="BJ52" s="41">
        <v>3202968.7</v>
      </c>
      <c r="BK52" s="41">
        <v>2724438.66</v>
      </c>
      <c r="BL52" s="41">
        <v>5827286.0899999999</v>
      </c>
      <c r="BM52" s="41">
        <v>2189901.19</v>
      </c>
      <c r="BN52" s="41">
        <v>2506661.46</v>
      </c>
      <c r="BO52" s="41">
        <v>1125613.6200000001</v>
      </c>
      <c r="BP52" s="37">
        <v>2016</v>
      </c>
      <c r="BQ52" s="41">
        <v>3292</v>
      </c>
      <c r="BR52" s="41">
        <v>24538001.43</v>
      </c>
      <c r="BS52" s="41">
        <v>3181355.71</v>
      </c>
      <c r="BT52" s="41">
        <v>2736432.21</v>
      </c>
      <c r="BU52" s="41">
        <v>5659981.75</v>
      </c>
      <c r="BV52" s="41">
        <v>2100182.21</v>
      </c>
      <c r="BW52" s="41">
        <v>2169235.08</v>
      </c>
      <c r="BX52" s="41">
        <v>1213949.21</v>
      </c>
      <c r="BY52" s="38">
        <v>2017</v>
      </c>
      <c r="BZ52" s="41">
        <v>3280</v>
      </c>
      <c r="CA52" s="41">
        <v>26097460.010000002</v>
      </c>
      <c r="CB52" s="41">
        <v>3034434.43</v>
      </c>
      <c r="CC52" s="41">
        <v>2785334.29</v>
      </c>
      <c r="CD52" s="41">
        <v>5297973.45</v>
      </c>
      <c r="CE52" s="41">
        <v>2255532.89</v>
      </c>
      <c r="CF52" s="41">
        <v>2412277.2999999998</v>
      </c>
      <c r="CG52" s="41">
        <v>1515531.77</v>
      </c>
      <c r="CH52" s="39">
        <v>2018</v>
      </c>
      <c r="CI52" s="32">
        <v>3318</v>
      </c>
      <c r="CJ52" s="43">
        <v>26488388.84</v>
      </c>
      <c r="CK52" s="43">
        <v>3241251.88</v>
      </c>
      <c r="CL52" s="43">
        <v>2851769.81</v>
      </c>
      <c r="CM52" s="43">
        <v>5945767.8700000001</v>
      </c>
      <c r="CN52" s="43">
        <v>2255374.0699999998</v>
      </c>
      <c r="CO52" s="43">
        <v>2225425</v>
      </c>
      <c r="CP52" s="43">
        <v>1484990.2</v>
      </c>
      <c r="CQ52" s="31">
        <v>2019</v>
      </c>
      <c r="CR52" s="32">
        <v>3387</v>
      </c>
      <c r="CS52" s="32">
        <v>27217230.600000001</v>
      </c>
      <c r="CT52" s="32">
        <v>3339146.03</v>
      </c>
      <c r="CU52" s="32">
        <v>2683092.38</v>
      </c>
      <c r="CV52" s="32">
        <v>5843373.0999999996</v>
      </c>
      <c r="CW52" s="32">
        <v>2277810.9900000002</v>
      </c>
      <c r="CX52" s="32">
        <v>3124233.35</v>
      </c>
      <c r="CY52" s="32">
        <v>1304758.08</v>
      </c>
      <c r="CZ52" s="56">
        <v>2020</v>
      </c>
      <c r="DA52" s="32">
        <v>3415</v>
      </c>
      <c r="DB52" s="32">
        <v>29347739.809999999</v>
      </c>
      <c r="DC52" s="32">
        <v>3589793.85</v>
      </c>
      <c r="DD52" s="32">
        <v>2782237.42</v>
      </c>
      <c r="DE52" s="32">
        <v>4906817.79</v>
      </c>
      <c r="DF52" s="32">
        <v>2037658.64</v>
      </c>
      <c r="DG52" s="32">
        <v>2900655.47</v>
      </c>
      <c r="DH52" s="32">
        <v>1089864.53</v>
      </c>
      <c r="DI52" s="59">
        <v>2021</v>
      </c>
      <c r="DJ52" s="32">
        <v>3367</v>
      </c>
      <c r="DK52" s="32">
        <v>29332771.25</v>
      </c>
      <c r="DL52" s="32">
        <v>3798209.82</v>
      </c>
      <c r="DM52" s="32">
        <v>2864119.03</v>
      </c>
      <c r="DN52" s="32">
        <v>5880920.6100000003</v>
      </c>
      <c r="DO52" s="32">
        <v>2196988.34</v>
      </c>
      <c r="DP52" s="32">
        <v>4323012.22</v>
      </c>
      <c r="DQ52" s="32">
        <v>1419931.14</v>
      </c>
      <c r="DR52" s="68">
        <v>2022</v>
      </c>
      <c r="DS52" s="32">
        <v>3348</v>
      </c>
      <c r="DT52" s="32">
        <v>29850964.789999999</v>
      </c>
      <c r="DU52" s="32">
        <v>4088934.69</v>
      </c>
      <c r="DV52" s="32">
        <v>2951984.22</v>
      </c>
      <c r="DW52" s="32">
        <v>5815649.3499999996</v>
      </c>
      <c r="DX52" s="32">
        <v>2375540.92</v>
      </c>
      <c r="DY52" s="32">
        <v>4396311.78</v>
      </c>
      <c r="DZ52" s="32">
        <v>1618843.58</v>
      </c>
    </row>
    <row r="53" spans="1:130" x14ac:dyDescent="0.3">
      <c r="A53" s="26">
        <v>840</v>
      </c>
      <c r="B53" s="40" t="s">
        <v>60</v>
      </c>
      <c r="C53" s="26">
        <v>2008</v>
      </c>
      <c r="D53" s="41">
        <v>181</v>
      </c>
      <c r="E53" s="26">
        <v>1448382.41</v>
      </c>
      <c r="F53" s="26">
        <v>331437.24</v>
      </c>
      <c r="G53" s="26">
        <v>1654250.88</v>
      </c>
      <c r="H53" s="26">
        <v>164041.62000000002</v>
      </c>
      <c r="I53" s="26">
        <v>242437.5</v>
      </c>
      <c r="J53" s="26">
        <v>102220.48</v>
      </c>
      <c r="K53" s="26">
        <v>2009</v>
      </c>
      <c r="L53" s="26">
        <v>181</v>
      </c>
      <c r="M53" s="26">
        <v>1634392.57</v>
      </c>
      <c r="N53" s="26">
        <v>451395.24000000005</v>
      </c>
      <c r="O53" s="26">
        <v>632385.69999999984</v>
      </c>
      <c r="P53" s="26">
        <v>147879.46000000002</v>
      </c>
      <c r="Q53" s="26">
        <v>245237.5</v>
      </c>
      <c r="R53" s="26">
        <v>106612.6</v>
      </c>
      <c r="S53" s="32">
        <v>2010</v>
      </c>
      <c r="T53" s="26">
        <v>192</v>
      </c>
      <c r="U53" s="26">
        <v>1585877.04</v>
      </c>
      <c r="V53" s="26">
        <v>407747.26</v>
      </c>
      <c r="W53" s="26">
        <v>492003.45999999985</v>
      </c>
      <c r="X53" s="26">
        <v>156591.47999999998</v>
      </c>
      <c r="Y53" s="26">
        <v>280721.84000000003</v>
      </c>
      <c r="Z53" s="26">
        <v>138277.85</v>
      </c>
      <c r="AA53" s="31">
        <v>2011</v>
      </c>
      <c r="AB53" s="34">
        <v>199</v>
      </c>
      <c r="AC53" s="34">
        <v>1649526.33</v>
      </c>
      <c r="AD53" s="34">
        <v>258309.88</v>
      </c>
      <c r="AE53" s="34">
        <v>568066.22000000009</v>
      </c>
      <c r="AF53" s="34">
        <v>162139.52000000002</v>
      </c>
      <c r="AG53" s="34">
        <v>245243.18</v>
      </c>
      <c r="AH53" s="34">
        <v>113746.84999999999</v>
      </c>
      <c r="AI53" s="42">
        <v>2012</v>
      </c>
      <c r="AJ53" s="34">
        <v>187</v>
      </c>
      <c r="AK53" s="34">
        <v>1466095.05</v>
      </c>
      <c r="AL53" s="34">
        <v>239020.41</v>
      </c>
      <c r="AM53" s="34">
        <v>688570.2699999999</v>
      </c>
      <c r="AN53" s="34">
        <v>167030.68</v>
      </c>
      <c r="AO53" s="34">
        <v>283495.58</v>
      </c>
      <c r="AP53" s="34">
        <v>105642.25</v>
      </c>
      <c r="AQ53" s="24">
        <v>2013</v>
      </c>
      <c r="AR53" s="41">
        <v>182</v>
      </c>
      <c r="AS53" s="41">
        <v>1583661.97</v>
      </c>
      <c r="AT53" s="41">
        <v>218050.94999999998</v>
      </c>
      <c r="AU53" s="41">
        <v>664998.35</v>
      </c>
      <c r="AV53" s="41">
        <v>169529.18</v>
      </c>
      <c r="AW53" s="41">
        <v>250942.95</v>
      </c>
      <c r="AX53" s="41">
        <v>110197.84</v>
      </c>
      <c r="AY53" s="25">
        <v>2014</v>
      </c>
      <c r="AZ53" s="41">
        <v>192</v>
      </c>
      <c r="BA53" s="41">
        <v>1579416.83</v>
      </c>
      <c r="BB53" s="41">
        <v>197944.34</v>
      </c>
      <c r="BC53" s="41">
        <v>663235.03</v>
      </c>
      <c r="BD53" s="41">
        <v>164494.38</v>
      </c>
      <c r="BE53" s="41">
        <v>245810</v>
      </c>
      <c r="BF53" s="41">
        <v>115597.16</v>
      </c>
      <c r="BG53" s="27">
        <v>2015</v>
      </c>
      <c r="BH53" s="41">
        <v>202</v>
      </c>
      <c r="BI53" s="41">
        <v>1560933.27</v>
      </c>
      <c r="BJ53" s="41">
        <v>257716.5</v>
      </c>
      <c r="BK53" s="41">
        <v>327726.67000000004</v>
      </c>
      <c r="BL53" s="41">
        <v>793000.17</v>
      </c>
      <c r="BM53" s="41">
        <v>150080.07</v>
      </c>
      <c r="BN53" s="41">
        <v>1348</v>
      </c>
      <c r="BO53" s="41">
        <v>131959.67999999999</v>
      </c>
      <c r="BP53" s="37">
        <v>2016</v>
      </c>
      <c r="BQ53" s="41">
        <v>198</v>
      </c>
      <c r="BR53" s="41">
        <v>1741415.35</v>
      </c>
      <c r="BS53" s="41">
        <v>250557.06</v>
      </c>
      <c r="BT53" s="41">
        <v>393729.99</v>
      </c>
      <c r="BU53" s="41">
        <v>494510.05</v>
      </c>
      <c r="BV53" s="41">
        <v>140073.51999999999</v>
      </c>
      <c r="BW53" s="41">
        <v>5546.93</v>
      </c>
      <c r="BX53" s="41">
        <v>150920.57999999999</v>
      </c>
      <c r="BY53" s="38">
        <v>2017</v>
      </c>
      <c r="BZ53" s="41">
        <v>196</v>
      </c>
      <c r="CA53" s="41">
        <v>1731134.37</v>
      </c>
      <c r="CB53" s="41">
        <v>328374.31</v>
      </c>
      <c r="CC53" s="41">
        <v>378112.24</v>
      </c>
      <c r="CD53" s="41">
        <v>504101.8</v>
      </c>
      <c r="CE53" s="41">
        <v>190228.12</v>
      </c>
      <c r="CF53" s="41">
        <v>1252.01</v>
      </c>
      <c r="CG53" s="41">
        <v>135123.56</v>
      </c>
      <c r="CH53" s="39">
        <v>2018</v>
      </c>
      <c r="CI53" s="32">
        <v>191</v>
      </c>
      <c r="CJ53" s="43">
        <v>1761101.05</v>
      </c>
      <c r="CK53" s="43">
        <v>321266</v>
      </c>
      <c r="CL53" s="43">
        <v>381982.03</v>
      </c>
      <c r="CM53" s="43">
        <v>415002.5</v>
      </c>
      <c r="CN53" s="43">
        <v>152802.62</v>
      </c>
      <c r="CO53" s="43">
        <v>1360.5</v>
      </c>
      <c r="CP53" s="43">
        <v>136832.95000000001</v>
      </c>
      <c r="CQ53" s="31">
        <v>2019</v>
      </c>
      <c r="CR53" s="32">
        <v>170</v>
      </c>
      <c r="CS53" s="32">
        <v>1590992.86</v>
      </c>
      <c r="CT53" s="32">
        <v>345558.45</v>
      </c>
      <c r="CU53" s="32">
        <v>407220.8</v>
      </c>
      <c r="CV53" s="32">
        <v>675408.39</v>
      </c>
      <c r="CW53" s="32">
        <v>161910.23000000001</v>
      </c>
      <c r="CX53" s="32">
        <v>0</v>
      </c>
      <c r="CY53" s="32">
        <v>130319.98</v>
      </c>
      <c r="CZ53" s="56">
        <v>2020</v>
      </c>
      <c r="DA53" s="32">
        <v>152</v>
      </c>
      <c r="DB53" s="32">
        <v>1569482.97</v>
      </c>
      <c r="DC53" s="32">
        <v>331651.49</v>
      </c>
      <c r="DD53" s="32">
        <v>408966.1</v>
      </c>
      <c r="DE53" s="32">
        <v>569766.43999999994</v>
      </c>
      <c r="DF53" s="32">
        <v>151600.78</v>
      </c>
      <c r="DG53" s="32">
        <v>0</v>
      </c>
      <c r="DH53" s="32">
        <v>134872.87</v>
      </c>
      <c r="DI53" s="59">
        <v>2021</v>
      </c>
      <c r="DJ53" s="32">
        <v>134</v>
      </c>
      <c r="DK53" s="32">
        <v>1438712.21</v>
      </c>
      <c r="DL53" s="32">
        <v>378376.95</v>
      </c>
      <c r="DM53" s="32">
        <v>361702.14</v>
      </c>
      <c r="DN53" s="32">
        <v>359618.72</v>
      </c>
      <c r="DO53" s="32">
        <v>123628.1</v>
      </c>
      <c r="DP53" s="32">
        <v>91626</v>
      </c>
      <c r="DQ53" s="32">
        <v>148868.64000000001</v>
      </c>
      <c r="DR53" s="68">
        <v>2022</v>
      </c>
      <c r="DS53" s="32">
        <v>139</v>
      </c>
      <c r="DT53" s="32">
        <v>1579038.71</v>
      </c>
      <c r="DU53" s="32">
        <v>411435.81</v>
      </c>
      <c r="DV53" s="32">
        <v>419754.95</v>
      </c>
      <c r="DW53" s="32">
        <v>569531.62</v>
      </c>
      <c r="DX53" s="32">
        <v>156026.76</v>
      </c>
      <c r="DY53" s="32">
        <v>188.41</v>
      </c>
      <c r="DZ53" s="32">
        <v>136701.48000000001</v>
      </c>
    </row>
    <row r="54" spans="1:130" x14ac:dyDescent="0.3">
      <c r="A54" s="26">
        <v>870</v>
      </c>
      <c r="B54" s="40" t="s">
        <v>61</v>
      </c>
      <c r="C54" s="26">
        <v>2008</v>
      </c>
      <c r="D54" s="41">
        <v>870</v>
      </c>
      <c r="E54" s="26">
        <v>5226484.96</v>
      </c>
      <c r="F54" s="26">
        <v>598664.1</v>
      </c>
      <c r="G54" s="26">
        <v>1956041.33</v>
      </c>
      <c r="H54" s="26">
        <v>391452.68</v>
      </c>
      <c r="I54" s="26">
        <v>359115.88</v>
      </c>
      <c r="J54" s="26">
        <v>415508.73000000004</v>
      </c>
      <c r="K54" s="26">
        <v>2009</v>
      </c>
      <c r="L54" s="26">
        <v>881</v>
      </c>
      <c r="M54" s="26">
        <v>5616826.0200000005</v>
      </c>
      <c r="N54" s="26">
        <v>590295.65</v>
      </c>
      <c r="O54" s="26">
        <v>1951609.41</v>
      </c>
      <c r="P54" s="26">
        <v>396201.2</v>
      </c>
      <c r="Q54" s="26">
        <v>738907.3600000001</v>
      </c>
      <c r="R54" s="26">
        <v>436752.78</v>
      </c>
      <c r="S54" s="32">
        <v>2010</v>
      </c>
      <c r="T54" s="26">
        <v>882</v>
      </c>
      <c r="U54" s="26">
        <v>5805060.7999999998</v>
      </c>
      <c r="V54" s="26">
        <v>623054.32000000007</v>
      </c>
      <c r="W54" s="26">
        <v>2143929.88</v>
      </c>
      <c r="X54" s="26">
        <v>395290.61000000004</v>
      </c>
      <c r="Y54" s="26">
        <v>476131.45999999996</v>
      </c>
      <c r="Z54" s="26">
        <v>446813.22</v>
      </c>
      <c r="AA54" s="31">
        <v>2011</v>
      </c>
      <c r="AB54" s="34">
        <v>897</v>
      </c>
      <c r="AC54" s="34">
        <v>6150089.8499999996</v>
      </c>
      <c r="AD54" s="34">
        <v>663393.62</v>
      </c>
      <c r="AE54" s="34">
        <v>1845187.32</v>
      </c>
      <c r="AF54" s="34">
        <v>487371.02</v>
      </c>
      <c r="AG54" s="34">
        <v>385474.79000000004</v>
      </c>
      <c r="AH54" s="34">
        <v>458948.71</v>
      </c>
      <c r="AI54" s="42">
        <v>2012</v>
      </c>
      <c r="AJ54" s="34">
        <v>890</v>
      </c>
      <c r="AK54" s="34">
        <v>5522235.7199999997</v>
      </c>
      <c r="AL54" s="34">
        <v>697295.88</v>
      </c>
      <c r="AM54" s="34">
        <v>2139643.54</v>
      </c>
      <c r="AN54" s="34">
        <v>502771.54</v>
      </c>
      <c r="AO54" s="34">
        <v>341583.46</v>
      </c>
      <c r="AP54" s="34">
        <v>450177.47000000003</v>
      </c>
      <c r="AQ54" s="24">
        <v>2013</v>
      </c>
      <c r="AR54" s="41">
        <v>902</v>
      </c>
      <c r="AS54" s="41">
        <v>5334464.71</v>
      </c>
      <c r="AT54" s="41">
        <v>701880.12</v>
      </c>
      <c r="AU54" s="41">
        <v>2071891.06</v>
      </c>
      <c r="AV54" s="41">
        <v>533364.04</v>
      </c>
      <c r="AW54" s="41">
        <v>363156.88</v>
      </c>
      <c r="AX54" s="41">
        <v>432035.31</v>
      </c>
      <c r="AY54" s="25">
        <v>2014</v>
      </c>
      <c r="AZ54" s="41">
        <v>876</v>
      </c>
      <c r="BA54" s="41">
        <v>5374914.9199999999</v>
      </c>
      <c r="BB54" s="41">
        <v>972003.66</v>
      </c>
      <c r="BC54" s="41">
        <v>2008310.93</v>
      </c>
      <c r="BD54" s="41">
        <v>528985.43000000005</v>
      </c>
      <c r="BE54" s="41">
        <v>843572.70000000007</v>
      </c>
      <c r="BF54" s="41">
        <v>424016.86</v>
      </c>
      <c r="BG54" s="27">
        <v>2015</v>
      </c>
      <c r="BH54" s="41">
        <v>859</v>
      </c>
      <c r="BI54" s="41">
        <v>5623414.6200000001</v>
      </c>
      <c r="BJ54" s="41">
        <v>915728.29</v>
      </c>
      <c r="BK54" s="41">
        <v>882678.61</v>
      </c>
      <c r="BL54" s="41">
        <v>1220367.8400000001</v>
      </c>
      <c r="BM54" s="41">
        <v>589742.19999999995</v>
      </c>
      <c r="BN54" s="41">
        <v>735581.25</v>
      </c>
      <c r="BO54" s="41">
        <v>434350.7</v>
      </c>
      <c r="BP54" s="37">
        <v>2016</v>
      </c>
      <c r="BQ54" s="41">
        <v>866</v>
      </c>
      <c r="BR54" s="41">
        <v>5780483.2800000003</v>
      </c>
      <c r="BS54" s="41">
        <v>1038337.53</v>
      </c>
      <c r="BT54" s="41">
        <v>889790.51</v>
      </c>
      <c r="BU54" s="41">
        <v>1458145.27</v>
      </c>
      <c r="BV54" s="41">
        <v>524657.69999999995</v>
      </c>
      <c r="BW54" s="41">
        <v>792868.6</v>
      </c>
      <c r="BX54" s="41">
        <v>457713.16000000003</v>
      </c>
      <c r="BY54" s="38">
        <v>2017</v>
      </c>
      <c r="BZ54" s="41">
        <v>851</v>
      </c>
      <c r="CA54" s="41">
        <v>5629834.79</v>
      </c>
      <c r="CB54" s="41">
        <v>1150582.3</v>
      </c>
      <c r="CC54" s="41">
        <v>1095688.4099999999</v>
      </c>
      <c r="CD54" s="41">
        <v>1212407.0900000001</v>
      </c>
      <c r="CE54" s="41">
        <v>517278.91</v>
      </c>
      <c r="CF54" s="41">
        <v>717551.13</v>
      </c>
      <c r="CG54" s="41">
        <v>500402.01</v>
      </c>
      <c r="CH54" s="39">
        <v>2018</v>
      </c>
      <c r="CI54" s="32">
        <v>874</v>
      </c>
      <c r="CJ54" s="43">
        <v>5962445.6100000003</v>
      </c>
      <c r="CK54" s="43">
        <v>1323037.77</v>
      </c>
      <c r="CL54" s="43">
        <v>901917.88</v>
      </c>
      <c r="CM54" s="43">
        <v>1435913.7</v>
      </c>
      <c r="CN54" s="43">
        <v>677023.17</v>
      </c>
      <c r="CO54" s="43">
        <v>734158</v>
      </c>
      <c r="CP54" s="43">
        <v>474634.27</v>
      </c>
      <c r="CQ54" s="31">
        <v>2019</v>
      </c>
      <c r="CR54" s="32">
        <v>868</v>
      </c>
      <c r="CS54" s="32">
        <v>7189109.5300000003</v>
      </c>
      <c r="CT54" s="32">
        <v>1171863.8</v>
      </c>
      <c r="CU54" s="32">
        <v>1152021.57</v>
      </c>
      <c r="CV54" s="32">
        <v>1500769.81</v>
      </c>
      <c r="CW54" s="32">
        <v>666170.5</v>
      </c>
      <c r="CX54" s="32">
        <v>982543.43</v>
      </c>
      <c r="CY54" s="32">
        <v>494650.34</v>
      </c>
      <c r="CZ54" s="56">
        <v>2020</v>
      </c>
      <c r="DA54" s="32">
        <v>850</v>
      </c>
      <c r="DB54" s="32">
        <v>7156501.4800000004</v>
      </c>
      <c r="DC54" s="32">
        <v>1441620.71</v>
      </c>
      <c r="DD54" s="32">
        <v>1179322.71</v>
      </c>
      <c r="DE54" s="32">
        <v>1331775.05</v>
      </c>
      <c r="DF54" s="32">
        <v>664517.96</v>
      </c>
      <c r="DG54" s="32">
        <v>1279610.1000000001</v>
      </c>
      <c r="DH54" s="32">
        <v>530988.34</v>
      </c>
      <c r="DI54" s="59">
        <v>2021</v>
      </c>
      <c r="DJ54" s="32">
        <v>831</v>
      </c>
      <c r="DK54" s="32">
        <v>7842722.5300000003</v>
      </c>
      <c r="DL54" s="32">
        <v>1314453.4099999999</v>
      </c>
      <c r="DM54" s="32">
        <v>1267187.3500000001</v>
      </c>
      <c r="DN54" s="32">
        <v>1157749.83</v>
      </c>
      <c r="DO54" s="32">
        <v>766698.27</v>
      </c>
      <c r="DP54" s="32">
        <v>1450541.06</v>
      </c>
      <c r="DQ54" s="32">
        <v>504533.49</v>
      </c>
      <c r="DR54" s="68">
        <v>2022</v>
      </c>
      <c r="DS54" s="32">
        <v>863</v>
      </c>
      <c r="DT54" s="32">
        <v>8182873.1600000001</v>
      </c>
      <c r="DU54" s="32">
        <v>1502351.83</v>
      </c>
      <c r="DV54" s="32">
        <v>1311731.25</v>
      </c>
      <c r="DW54" s="32">
        <v>1301062.0900000001</v>
      </c>
      <c r="DX54" s="32">
        <v>768392.21</v>
      </c>
      <c r="DY54" s="32">
        <v>1218929.93</v>
      </c>
      <c r="DZ54" s="32">
        <v>594294.72</v>
      </c>
    </row>
    <row r="55" spans="1:130" x14ac:dyDescent="0.3">
      <c r="A55" s="26">
        <v>882</v>
      </c>
      <c r="B55" s="40" t="s">
        <v>62</v>
      </c>
      <c r="C55" s="26">
        <v>2008</v>
      </c>
      <c r="D55" s="41">
        <v>439</v>
      </c>
      <c r="E55" s="26">
        <v>3237427.9499999997</v>
      </c>
      <c r="F55" s="26">
        <v>264276.14</v>
      </c>
      <c r="G55" s="26">
        <v>843409.86</v>
      </c>
      <c r="H55" s="26">
        <v>173958.44</v>
      </c>
      <c r="I55" s="26">
        <v>122140</v>
      </c>
      <c r="J55" s="26">
        <v>145963.90000000002</v>
      </c>
      <c r="K55" s="26">
        <v>2009</v>
      </c>
      <c r="L55" s="26">
        <v>451</v>
      </c>
      <c r="M55" s="26">
        <v>3479820.19</v>
      </c>
      <c r="N55" s="26">
        <v>296806.02</v>
      </c>
      <c r="O55" s="26">
        <v>848483.77</v>
      </c>
      <c r="P55" s="26">
        <v>206944.99000000002</v>
      </c>
      <c r="Q55" s="26">
        <v>147390</v>
      </c>
      <c r="R55" s="26">
        <v>196968.77000000002</v>
      </c>
      <c r="S55" s="32">
        <v>2010</v>
      </c>
      <c r="T55" s="26">
        <v>432</v>
      </c>
      <c r="U55" s="26">
        <v>3458827.42</v>
      </c>
      <c r="V55" s="26">
        <v>298652.72000000003</v>
      </c>
      <c r="W55" s="26">
        <v>965786.41999999993</v>
      </c>
      <c r="X55" s="26">
        <v>174673.25999999998</v>
      </c>
      <c r="Y55" s="26">
        <v>207374.25</v>
      </c>
      <c r="Z55" s="26">
        <v>181403.26</v>
      </c>
      <c r="AA55" s="31">
        <v>2011</v>
      </c>
      <c r="AB55" s="34">
        <v>427</v>
      </c>
      <c r="AC55" s="34">
        <v>3433828.5100000002</v>
      </c>
      <c r="AD55" s="34">
        <v>494991.09</v>
      </c>
      <c r="AE55" s="34">
        <v>1092524.3500000001</v>
      </c>
      <c r="AF55" s="34">
        <v>238714.90000000002</v>
      </c>
      <c r="AG55" s="34">
        <v>162014.16</v>
      </c>
      <c r="AH55" s="34">
        <v>173071.53</v>
      </c>
      <c r="AI55" s="42">
        <v>2012</v>
      </c>
      <c r="AJ55" s="34">
        <v>399</v>
      </c>
      <c r="AK55" s="34">
        <v>3188274.1199999996</v>
      </c>
      <c r="AL55" s="34">
        <v>372631.87</v>
      </c>
      <c r="AM55" s="34">
        <v>993425.67</v>
      </c>
      <c r="AN55" s="34">
        <v>227258.03000000003</v>
      </c>
      <c r="AO55" s="34">
        <v>246937.88</v>
      </c>
      <c r="AP55" s="34">
        <v>194968.29</v>
      </c>
      <c r="AQ55" s="24">
        <v>2013</v>
      </c>
      <c r="AR55" s="41">
        <v>386</v>
      </c>
      <c r="AS55" s="41">
        <v>3033535.14</v>
      </c>
      <c r="AT55" s="41">
        <v>425724.02</v>
      </c>
      <c r="AU55" s="41">
        <v>978760.52000000014</v>
      </c>
      <c r="AV55" s="41">
        <v>254855.9</v>
      </c>
      <c r="AW55" s="41">
        <v>185426.41</v>
      </c>
      <c r="AX55" s="41">
        <v>181690.5</v>
      </c>
      <c r="AY55" s="25">
        <v>2014</v>
      </c>
      <c r="AZ55" s="41">
        <v>394</v>
      </c>
      <c r="BA55" s="41">
        <v>3262840.35</v>
      </c>
      <c r="BB55" s="41">
        <v>417265.06</v>
      </c>
      <c r="BC55" s="41">
        <v>898637.00999999989</v>
      </c>
      <c r="BD55" s="41">
        <v>239035.59000000003</v>
      </c>
      <c r="BE55" s="41">
        <v>338307.56</v>
      </c>
      <c r="BF55" s="41">
        <v>179349.41</v>
      </c>
      <c r="BG55" s="27">
        <v>2015</v>
      </c>
      <c r="BH55" s="41">
        <v>408</v>
      </c>
      <c r="BI55" s="41">
        <v>3233603.45</v>
      </c>
      <c r="BJ55" s="41">
        <v>341863.14</v>
      </c>
      <c r="BK55" s="41">
        <v>523997.37</v>
      </c>
      <c r="BL55" s="41">
        <v>478164.57999999996</v>
      </c>
      <c r="BM55" s="41">
        <v>228645.9</v>
      </c>
      <c r="BN55" s="41">
        <v>129259.38</v>
      </c>
      <c r="BO55" s="41">
        <v>192164.39</v>
      </c>
      <c r="BP55" s="37">
        <v>2016</v>
      </c>
      <c r="BQ55" s="41">
        <v>392</v>
      </c>
      <c r="BR55" s="41">
        <v>3010267.5500000003</v>
      </c>
      <c r="BS55" s="41">
        <v>339020.66000000003</v>
      </c>
      <c r="BT55" s="41">
        <v>498977.81000000006</v>
      </c>
      <c r="BU55" s="41">
        <v>609570.84</v>
      </c>
      <c r="BV55" s="41">
        <v>228771.19999999998</v>
      </c>
      <c r="BW55" s="41">
        <v>129145.88</v>
      </c>
      <c r="BX55" s="41">
        <v>338532.17</v>
      </c>
      <c r="BY55" s="38">
        <v>2017</v>
      </c>
      <c r="BZ55" s="41">
        <v>386</v>
      </c>
      <c r="CA55" s="41">
        <v>3092406.28</v>
      </c>
      <c r="CB55" s="41">
        <v>440650.11</v>
      </c>
      <c r="CC55" s="41">
        <v>522856.28</v>
      </c>
      <c r="CD55" s="41">
        <v>662192.62</v>
      </c>
      <c r="CE55" s="41">
        <v>222037.04</v>
      </c>
      <c r="CF55" s="41">
        <v>129024.38</v>
      </c>
      <c r="CG55" s="41">
        <v>412531.67</v>
      </c>
      <c r="CH55" s="39">
        <v>2018</v>
      </c>
      <c r="CI55" s="32">
        <v>391</v>
      </c>
      <c r="CJ55" s="43">
        <v>3396788.2</v>
      </c>
      <c r="CK55" s="43">
        <v>443942.65</v>
      </c>
      <c r="CL55" s="43">
        <v>543129.43999999994</v>
      </c>
      <c r="CM55" s="43">
        <v>648935.68999999994</v>
      </c>
      <c r="CN55" s="43">
        <v>343074.16</v>
      </c>
      <c r="CO55" s="43">
        <v>128973.63</v>
      </c>
      <c r="CP55" s="43">
        <v>449091.44</v>
      </c>
      <c r="CQ55" s="31">
        <v>2019</v>
      </c>
      <c r="CR55" s="32">
        <v>392</v>
      </c>
      <c r="CS55" s="32">
        <v>3769252.68</v>
      </c>
      <c r="CT55" s="32">
        <v>513660.71</v>
      </c>
      <c r="CU55" s="32">
        <v>579578.44999999995</v>
      </c>
      <c r="CV55" s="32">
        <v>681250.7</v>
      </c>
      <c r="CW55" s="32">
        <v>311770.38</v>
      </c>
      <c r="CX55" s="32">
        <v>562120.56999999995</v>
      </c>
      <c r="CY55" s="32">
        <v>465360.03</v>
      </c>
      <c r="CZ55" s="56">
        <v>2020</v>
      </c>
      <c r="DA55" s="32">
        <v>395</v>
      </c>
      <c r="DB55" s="32">
        <v>3889383.9</v>
      </c>
      <c r="DC55" s="32">
        <v>485735.39</v>
      </c>
      <c r="DD55" s="32">
        <v>599355.82999999996</v>
      </c>
      <c r="DE55" s="32">
        <v>764030.17</v>
      </c>
      <c r="DF55" s="32">
        <v>246479.55</v>
      </c>
      <c r="DG55" s="32">
        <v>177921.39</v>
      </c>
      <c r="DH55" s="32">
        <v>471574.2</v>
      </c>
      <c r="DI55" s="59">
        <v>2021</v>
      </c>
      <c r="DJ55" s="32">
        <v>344</v>
      </c>
      <c r="DK55" s="32">
        <v>4100542.18</v>
      </c>
      <c r="DL55" s="32">
        <v>612846.67000000004</v>
      </c>
      <c r="DM55" s="32">
        <v>634937.81999999995</v>
      </c>
      <c r="DN55" s="32">
        <v>844930.04</v>
      </c>
      <c r="DO55" s="32">
        <v>230070.55</v>
      </c>
      <c r="DP55" s="32">
        <v>66446.100000000006</v>
      </c>
      <c r="DQ55" s="32">
        <v>503654.08</v>
      </c>
      <c r="DR55" s="68">
        <v>2022</v>
      </c>
      <c r="DS55" s="32">
        <v>355</v>
      </c>
      <c r="DT55" s="32">
        <v>4021745.3</v>
      </c>
      <c r="DU55" s="32">
        <v>588995.92000000004</v>
      </c>
      <c r="DV55" s="32">
        <v>700138.96</v>
      </c>
      <c r="DW55" s="32">
        <v>1085792.1200000001</v>
      </c>
      <c r="DX55" s="32">
        <v>276098.48</v>
      </c>
      <c r="DY55" s="32">
        <v>60189.46</v>
      </c>
      <c r="DZ55" s="32">
        <v>569071.68999999994</v>
      </c>
    </row>
    <row r="56" spans="1:130" x14ac:dyDescent="0.3">
      <c r="A56" s="26">
        <v>896</v>
      </c>
      <c r="B56" s="40" t="s">
        <v>63</v>
      </c>
      <c r="C56" s="26">
        <v>2008</v>
      </c>
      <c r="D56" s="41">
        <v>939</v>
      </c>
      <c r="E56" s="26">
        <v>5389434.2700000005</v>
      </c>
      <c r="F56" s="26">
        <v>876483.9</v>
      </c>
      <c r="G56" s="26">
        <v>3233601.0100000002</v>
      </c>
      <c r="H56" s="26">
        <v>511375.97000000003</v>
      </c>
      <c r="I56" s="26">
        <v>1782260</v>
      </c>
      <c r="J56" s="26">
        <v>745192.53</v>
      </c>
      <c r="K56" s="26">
        <v>2009</v>
      </c>
      <c r="L56" s="26">
        <v>925</v>
      </c>
      <c r="M56" s="26">
        <v>5515666.8000000007</v>
      </c>
      <c r="N56" s="26">
        <v>874490.36</v>
      </c>
      <c r="O56" s="26">
        <v>3097782.28</v>
      </c>
      <c r="P56" s="26">
        <v>514136.67000000004</v>
      </c>
      <c r="Q56" s="26">
        <v>1778110</v>
      </c>
      <c r="R56" s="26">
        <v>801858.97</v>
      </c>
      <c r="S56" s="32">
        <v>2010</v>
      </c>
      <c r="T56" s="26">
        <v>903</v>
      </c>
      <c r="U56" s="26">
        <v>5580834</v>
      </c>
      <c r="V56" s="26">
        <v>903333.9</v>
      </c>
      <c r="W56" s="26">
        <v>3206635.65</v>
      </c>
      <c r="X56" s="26">
        <v>501588.76</v>
      </c>
      <c r="Y56" s="26">
        <v>1817537.5</v>
      </c>
      <c r="Z56" s="26">
        <v>805060.96</v>
      </c>
      <c r="AA56" s="31">
        <v>2011</v>
      </c>
      <c r="AB56" s="34">
        <v>924</v>
      </c>
      <c r="AC56" s="34">
        <v>5859710.3899999997</v>
      </c>
      <c r="AD56" s="34">
        <v>939013.66</v>
      </c>
      <c r="AE56" s="34">
        <v>3414054</v>
      </c>
      <c r="AF56" s="34">
        <v>493506.79</v>
      </c>
      <c r="AG56" s="34">
        <v>1804008</v>
      </c>
      <c r="AH56" s="34">
        <v>802924.37</v>
      </c>
      <c r="AI56" s="42">
        <v>2012</v>
      </c>
      <c r="AJ56" s="34">
        <v>926</v>
      </c>
      <c r="AK56" s="34">
        <v>5421974.5099999998</v>
      </c>
      <c r="AL56" s="34">
        <v>843452.09000000008</v>
      </c>
      <c r="AM56" s="34">
        <v>3577803.7099999995</v>
      </c>
      <c r="AN56" s="34">
        <v>534215.07000000007</v>
      </c>
      <c r="AO56" s="34">
        <v>1937638.32</v>
      </c>
      <c r="AP56" s="34">
        <v>762261.60000000009</v>
      </c>
      <c r="AQ56" s="24">
        <v>2013</v>
      </c>
      <c r="AR56" s="41">
        <v>901</v>
      </c>
      <c r="AS56" s="41">
        <v>5437821.9199999999</v>
      </c>
      <c r="AT56" s="41">
        <v>871741.4</v>
      </c>
      <c r="AU56" s="41">
        <v>3217694.4099999997</v>
      </c>
      <c r="AV56" s="41">
        <v>476598.85000000003</v>
      </c>
      <c r="AW56" s="41">
        <v>1850669.87</v>
      </c>
      <c r="AX56" s="41">
        <v>803526.48</v>
      </c>
      <c r="AY56" s="25">
        <v>2014</v>
      </c>
      <c r="AZ56" s="41">
        <v>917</v>
      </c>
      <c r="BA56" s="41">
        <v>5396893.1399999997</v>
      </c>
      <c r="BB56" s="41">
        <v>873650.24</v>
      </c>
      <c r="BC56" s="41">
        <v>3395435.78</v>
      </c>
      <c r="BD56" s="41">
        <v>472261.32</v>
      </c>
      <c r="BE56" s="41">
        <v>1018744.77</v>
      </c>
      <c r="BF56" s="41">
        <v>772525.45</v>
      </c>
      <c r="BG56" s="27">
        <v>2015</v>
      </c>
      <c r="BH56" s="41">
        <v>887</v>
      </c>
      <c r="BI56" s="41">
        <v>5592599.3799999999</v>
      </c>
      <c r="BJ56" s="41">
        <v>915721.60000000009</v>
      </c>
      <c r="BK56" s="41">
        <v>1210226.79</v>
      </c>
      <c r="BL56" s="41">
        <v>2583284.6799999997</v>
      </c>
      <c r="BM56" s="41">
        <v>472379.07</v>
      </c>
      <c r="BN56" s="41">
        <v>383270.81</v>
      </c>
      <c r="BO56" s="41">
        <v>780677.73</v>
      </c>
      <c r="BP56" s="37">
        <v>2016</v>
      </c>
      <c r="BQ56" s="41">
        <v>845</v>
      </c>
      <c r="BR56" s="41">
        <v>5962584.75</v>
      </c>
      <c r="BS56" s="41">
        <v>1146440.92</v>
      </c>
      <c r="BT56" s="41">
        <v>1266300.44</v>
      </c>
      <c r="BU56" s="41">
        <v>2139326.1799999997</v>
      </c>
      <c r="BV56" s="41">
        <v>515296.35000000003</v>
      </c>
      <c r="BW56" s="41">
        <v>490931.75</v>
      </c>
      <c r="BX56" s="41">
        <v>777595.37000000011</v>
      </c>
      <c r="BY56" s="38">
        <v>2017</v>
      </c>
      <c r="BZ56" s="41">
        <v>864</v>
      </c>
      <c r="CA56" s="41">
        <v>6068505.3799999999</v>
      </c>
      <c r="CB56" s="41">
        <v>1089395.6299999999</v>
      </c>
      <c r="CC56" s="41">
        <v>1265144.75</v>
      </c>
      <c r="CD56" s="41">
        <v>1979737.39</v>
      </c>
      <c r="CE56" s="41">
        <v>538570.46</v>
      </c>
      <c r="CF56" s="41">
        <v>440870</v>
      </c>
      <c r="CG56" s="41">
        <v>792953.56</v>
      </c>
      <c r="CH56" s="39">
        <v>2018</v>
      </c>
      <c r="CI56" s="32">
        <v>885</v>
      </c>
      <c r="CJ56" s="43">
        <v>5793150.2599999998</v>
      </c>
      <c r="CK56" s="43">
        <v>1032715.09</v>
      </c>
      <c r="CL56" s="43">
        <v>1246669.83</v>
      </c>
      <c r="CM56" s="43">
        <v>2263858.92</v>
      </c>
      <c r="CN56" s="43">
        <v>530163.74</v>
      </c>
      <c r="CO56" s="43">
        <v>682510</v>
      </c>
      <c r="CP56" s="43">
        <v>758986.62</v>
      </c>
      <c r="CQ56" s="31">
        <v>2019</v>
      </c>
      <c r="CR56" s="32">
        <v>906</v>
      </c>
      <c r="CS56" s="32">
        <v>6480357.1200000001</v>
      </c>
      <c r="CT56" s="32">
        <v>1188697.47</v>
      </c>
      <c r="CU56" s="32">
        <v>1367865.56</v>
      </c>
      <c r="CV56" s="32">
        <v>2361101.38</v>
      </c>
      <c r="CW56" s="32">
        <v>753492.37</v>
      </c>
      <c r="CX56" s="32">
        <v>1028971</v>
      </c>
      <c r="CY56" s="32">
        <v>842199.83</v>
      </c>
      <c r="CZ56" s="56">
        <v>2020</v>
      </c>
      <c r="DA56" s="32">
        <v>904</v>
      </c>
      <c r="DB56" s="32">
        <v>6248378.71</v>
      </c>
      <c r="DC56" s="32">
        <v>1190597.76</v>
      </c>
      <c r="DD56" s="32">
        <v>1399597.67</v>
      </c>
      <c r="DE56" s="32">
        <v>2208809.58</v>
      </c>
      <c r="DF56" s="32">
        <v>564759.13</v>
      </c>
      <c r="DG56" s="32">
        <v>619034.34</v>
      </c>
      <c r="DH56" s="32">
        <v>817592.52</v>
      </c>
      <c r="DI56" s="59">
        <v>2021</v>
      </c>
      <c r="DJ56" s="32">
        <v>870</v>
      </c>
      <c r="DK56" s="32">
        <v>6419345.7400000002</v>
      </c>
      <c r="DL56" s="32">
        <v>1196951.99</v>
      </c>
      <c r="DM56" s="32">
        <v>1587125.54</v>
      </c>
      <c r="DN56" s="32">
        <v>2158641.5299999998</v>
      </c>
      <c r="DO56" s="32">
        <v>624807.02</v>
      </c>
      <c r="DP56" s="32">
        <v>402278.78</v>
      </c>
      <c r="DQ56" s="32">
        <v>928726.84</v>
      </c>
      <c r="DR56" s="68">
        <v>2022</v>
      </c>
      <c r="DS56" s="32">
        <v>887</v>
      </c>
      <c r="DT56" s="32">
        <v>7357211.04</v>
      </c>
      <c r="DU56" s="32">
        <v>1264692.6200000001</v>
      </c>
      <c r="DV56" s="32">
        <v>1511056</v>
      </c>
      <c r="DW56" s="32">
        <v>1969517.98</v>
      </c>
      <c r="DX56" s="32">
        <v>709492.18</v>
      </c>
      <c r="DY56" s="32">
        <v>748947.83</v>
      </c>
      <c r="DZ56" s="32">
        <v>995949.87</v>
      </c>
    </row>
    <row r="57" spans="1:130" x14ac:dyDescent="0.3">
      <c r="A57" s="26">
        <v>903</v>
      </c>
      <c r="B57" s="40" t="s">
        <v>64</v>
      </c>
      <c r="C57" s="26">
        <v>2008</v>
      </c>
      <c r="D57" s="41">
        <v>861</v>
      </c>
      <c r="E57" s="26">
        <v>5170448.1500000004</v>
      </c>
      <c r="F57" s="26">
        <v>836191.24</v>
      </c>
      <c r="G57" s="26">
        <v>1885800.3099999998</v>
      </c>
      <c r="H57" s="26">
        <v>391484.72</v>
      </c>
      <c r="I57" s="26">
        <v>564728.06000000006</v>
      </c>
      <c r="J57" s="26">
        <v>393250.07</v>
      </c>
      <c r="K57" s="26">
        <v>2009</v>
      </c>
      <c r="L57" s="26">
        <v>873</v>
      </c>
      <c r="M57" s="26">
        <v>5429598.5800000001</v>
      </c>
      <c r="N57" s="26">
        <v>855545.22000000009</v>
      </c>
      <c r="O57" s="26">
        <v>1919552.1899999997</v>
      </c>
      <c r="P57" s="26">
        <v>311005.14</v>
      </c>
      <c r="Q57" s="26">
        <v>809426.76</v>
      </c>
      <c r="R57" s="26">
        <v>388730.10000000003</v>
      </c>
      <c r="S57" s="32">
        <v>2010</v>
      </c>
      <c r="T57" s="26">
        <v>896</v>
      </c>
      <c r="U57" s="26">
        <v>5531646.9100000001</v>
      </c>
      <c r="V57" s="26">
        <v>1082182.29</v>
      </c>
      <c r="W57" s="26">
        <v>1937972.5800000003</v>
      </c>
      <c r="X57" s="26">
        <v>420438.93</v>
      </c>
      <c r="Y57" s="26">
        <v>671425</v>
      </c>
      <c r="Z57" s="26">
        <v>470135.26</v>
      </c>
      <c r="AA57" s="31">
        <v>2011</v>
      </c>
      <c r="AB57" s="34">
        <v>896</v>
      </c>
      <c r="AC57" s="34">
        <v>5840178.8899999997</v>
      </c>
      <c r="AD57" s="34">
        <v>1063938.1000000001</v>
      </c>
      <c r="AE57" s="34">
        <v>2048024.3900000001</v>
      </c>
      <c r="AF57" s="34">
        <v>353069.58999999997</v>
      </c>
      <c r="AG57" s="34">
        <v>717675</v>
      </c>
      <c r="AH57" s="34">
        <v>465149.30000000005</v>
      </c>
      <c r="AI57" s="42">
        <v>2012</v>
      </c>
      <c r="AJ57" s="34">
        <v>899</v>
      </c>
      <c r="AK57" s="34">
        <v>5380587.1899999995</v>
      </c>
      <c r="AL57" s="34">
        <v>1682096.07</v>
      </c>
      <c r="AM57" s="34">
        <v>1713443.9400000002</v>
      </c>
      <c r="AN57" s="34">
        <v>406146.7</v>
      </c>
      <c r="AO57" s="34">
        <v>758150</v>
      </c>
      <c r="AP57" s="34">
        <v>545054.71999999997</v>
      </c>
      <c r="AQ57" s="24">
        <v>2013</v>
      </c>
      <c r="AR57" s="41">
        <v>885</v>
      </c>
      <c r="AS57" s="41">
        <v>5216278</v>
      </c>
      <c r="AT57" s="41">
        <v>1271514.3400000001</v>
      </c>
      <c r="AU57" s="41">
        <v>2161631.6999999997</v>
      </c>
      <c r="AV57" s="41">
        <v>300624.16000000003</v>
      </c>
      <c r="AW57" s="41">
        <v>1009720</v>
      </c>
      <c r="AX57" s="41">
        <v>542382.84</v>
      </c>
      <c r="AY57" s="25">
        <v>2014</v>
      </c>
      <c r="AZ57" s="41">
        <v>880</v>
      </c>
      <c r="BA57" s="41">
        <v>4785220.8500000006</v>
      </c>
      <c r="BB57" s="41">
        <v>1389497.89</v>
      </c>
      <c r="BC57" s="41">
        <v>2374451.1</v>
      </c>
      <c r="BD57" s="41">
        <v>389643.42</v>
      </c>
      <c r="BE57" s="41">
        <v>669065.52</v>
      </c>
      <c r="BF57" s="41">
        <v>524044.23</v>
      </c>
      <c r="BG57" s="27">
        <v>2015</v>
      </c>
      <c r="BH57" s="41">
        <v>908</v>
      </c>
      <c r="BI57" s="41">
        <v>5163762.6300000008</v>
      </c>
      <c r="BJ57" s="41">
        <v>1410099.69</v>
      </c>
      <c r="BK57" s="41">
        <v>1044964.8500000001</v>
      </c>
      <c r="BL57" s="41">
        <v>1370837.7</v>
      </c>
      <c r="BM57" s="41">
        <v>434257.87000000005</v>
      </c>
      <c r="BN57" s="41">
        <v>1333836.27</v>
      </c>
      <c r="BO57" s="41">
        <v>581953.15</v>
      </c>
      <c r="BP57" s="37">
        <v>2016</v>
      </c>
      <c r="BQ57" s="41">
        <v>895</v>
      </c>
      <c r="BR57" s="41">
        <v>5245925.9899999993</v>
      </c>
      <c r="BS57" s="41">
        <v>1641903.8499999999</v>
      </c>
      <c r="BT57" s="41">
        <v>1011060.73</v>
      </c>
      <c r="BU57" s="41">
        <v>1170577.0300000003</v>
      </c>
      <c r="BV57" s="41">
        <v>331109.12</v>
      </c>
      <c r="BW57" s="41">
        <v>1729676.32</v>
      </c>
      <c r="BX57" s="41">
        <v>608857.65</v>
      </c>
      <c r="BY57" s="38">
        <v>2017</v>
      </c>
      <c r="BZ57" s="41">
        <v>909</v>
      </c>
      <c r="CA57" s="41">
        <v>5374308.0099999998</v>
      </c>
      <c r="CB57" s="41">
        <v>1377250.58</v>
      </c>
      <c r="CC57" s="41">
        <v>1071795.08</v>
      </c>
      <c r="CD57" s="41">
        <v>1377355.76</v>
      </c>
      <c r="CE57" s="41">
        <v>435568.71</v>
      </c>
      <c r="CF57" s="41">
        <v>1747337.17</v>
      </c>
      <c r="CG57" s="41">
        <v>508458.96</v>
      </c>
      <c r="CH57" s="39">
        <v>2018</v>
      </c>
      <c r="CI57" s="32">
        <v>942</v>
      </c>
      <c r="CJ57" s="43">
        <v>5462864.54</v>
      </c>
      <c r="CK57" s="43">
        <v>1438920.33</v>
      </c>
      <c r="CL57" s="43">
        <v>1075871.6000000001</v>
      </c>
      <c r="CM57" s="43">
        <v>2020055.58</v>
      </c>
      <c r="CN57" s="43">
        <v>577712.64000000001</v>
      </c>
      <c r="CO57" s="43">
        <v>1867836</v>
      </c>
      <c r="CP57" s="43">
        <v>520320.51</v>
      </c>
      <c r="CQ57" s="31">
        <v>2019</v>
      </c>
      <c r="CR57" s="32">
        <v>940</v>
      </c>
      <c r="CS57" s="32">
        <v>5878307.6699999999</v>
      </c>
      <c r="CT57" s="32">
        <v>1346095.96</v>
      </c>
      <c r="CU57" s="32">
        <v>1141449.67</v>
      </c>
      <c r="CV57" s="32">
        <v>2159603.34</v>
      </c>
      <c r="CW57" s="32">
        <v>477963.93</v>
      </c>
      <c r="CX57" s="32">
        <v>1872217.51</v>
      </c>
      <c r="CY57" s="32">
        <v>526599.39</v>
      </c>
      <c r="CZ57" s="56">
        <v>2020</v>
      </c>
      <c r="DA57" s="32">
        <v>940</v>
      </c>
      <c r="DB57" s="32">
        <v>5798373.3099999996</v>
      </c>
      <c r="DC57" s="32">
        <v>1256503.49</v>
      </c>
      <c r="DD57" s="32">
        <v>1419921.02</v>
      </c>
      <c r="DE57" s="32">
        <v>1619031.91</v>
      </c>
      <c r="DF57" s="32">
        <v>342688.74</v>
      </c>
      <c r="DG57" s="32">
        <v>2544323.34</v>
      </c>
      <c r="DH57" s="32">
        <v>659593.99</v>
      </c>
      <c r="DI57" s="59">
        <v>2021</v>
      </c>
      <c r="DJ57" s="32">
        <v>872</v>
      </c>
      <c r="DK57" s="32">
        <v>6438203.4699999997</v>
      </c>
      <c r="DL57" s="32">
        <v>1244132.7</v>
      </c>
      <c r="DM57" s="32">
        <v>1485028</v>
      </c>
      <c r="DN57" s="32">
        <v>1578194.34</v>
      </c>
      <c r="DO57" s="32">
        <v>451279.78</v>
      </c>
      <c r="DP57" s="32">
        <v>1762687.12</v>
      </c>
      <c r="DQ57" s="32">
        <v>720626.9</v>
      </c>
      <c r="DR57" s="68">
        <v>2022</v>
      </c>
      <c r="DS57" s="32">
        <v>895</v>
      </c>
      <c r="DT57" s="32">
        <v>6439024.8899999997</v>
      </c>
      <c r="DU57" s="32">
        <v>1466100.32</v>
      </c>
      <c r="DV57" s="32">
        <v>1454750.27</v>
      </c>
      <c r="DW57" s="32">
        <v>1875704.35</v>
      </c>
      <c r="DX57" s="32">
        <v>410965.74</v>
      </c>
      <c r="DY57" s="32">
        <v>1938781.51</v>
      </c>
      <c r="DZ57" s="32">
        <v>1152014.6000000001</v>
      </c>
    </row>
    <row r="58" spans="1:130" x14ac:dyDescent="0.3">
      <c r="A58" s="26">
        <v>910</v>
      </c>
      <c r="B58" s="40" t="s">
        <v>65</v>
      </c>
      <c r="C58" s="26">
        <v>2008</v>
      </c>
      <c r="D58" s="41">
        <v>1493</v>
      </c>
      <c r="E58" s="26">
        <v>8812199.1300000008</v>
      </c>
      <c r="F58" s="26">
        <v>1394471.71</v>
      </c>
      <c r="G58" s="26">
        <v>3894761.46</v>
      </c>
      <c r="H58" s="26">
        <v>1047970.95</v>
      </c>
      <c r="I58" s="26">
        <v>1611992.1</v>
      </c>
      <c r="J58" s="26">
        <v>549953.34</v>
      </c>
      <c r="K58" s="26">
        <v>2009</v>
      </c>
      <c r="L58" s="26">
        <v>1494</v>
      </c>
      <c r="M58" s="26">
        <v>9355453.7400000002</v>
      </c>
      <c r="N58" s="26">
        <v>1444552.3900000001</v>
      </c>
      <c r="O58" s="26">
        <v>3465542.12</v>
      </c>
      <c r="P58" s="26">
        <v>1081228.67</v>
      </c>
      <c r="Q58" s="26">
        <v>1820747.1</v>
      </c>
      <c r="R58" s="26">
        <v>548745.16</v>
      </c>
      <c r="S58" s="32">
        <v>2010</v>
      </c>
      <c r="T58" s="26">
        <v>1503</v>
      </c>
      <c r="U58" s="26">
        <v>9641580.3399999999</v>
      </c>
      <c r="V58" s="26">
        <v>1308642.3400000001</v>
      </c>
      <c r="W58" s="26">
        <v>3344385.7899999996</v>
      </c>
      <c r="X58" s="26">
        <v>1079254.22</v>
      </c>
      <c r="Y58" s="26">
        <v>1825601.0599999998</v>
      </c>
      <c r="Z58" s="26">
        <v>568297.19000000006</v>
      </c>
      <c r="AA58" s="31">
        <v>2011</v>
      </c>
      <c r="AB58" s="34">
        <v>1479</v>
      </c>
      <c r="AC58" s="34">
        <v>9252236.0600000005</v>
      </c>
      <c r="AD58" s="34">
        <v>1422977.1400000001</v>
      </c>
      <c r="AE58" s="34">
        <v>3634909.1799999997</v>
      </c>
      <c r="AF58" s="34">
        <v>1163875.7</v>
      </c>
      <c r="AG58" s="34">
        <v>1838097.24</v>
      </c>
      <c r="AH58" s="34">
        <v>570762.30000000005</v>
      </c>
      <c r="AI58" s="42">
        <v>2012</v>
      </c>
      <c r="AJ58" s="34">
        <v>1473</v>
      </c>
      <c r="AK58" s="34">
        <v>9042688.8100000005</v>
      </c>
      <c r="AL58" s="34">
        <v>1360652.6500000001</v>
      </c>
      <c r="AM58" s="34">
        <v>3388243.0899999994</v>
      </c>
      <c r="AN58" s="34">
        <v>1158026.29</v>
      </c>
      <c r="AO58" s="34">
        <v>2068821.9600000002</v>
      </c>
      <c r="AP58" s="34">
        <v>547105.57000000007</v>
      </c>
      <c r="AQ58" s="24">
        <v>2013</v>
      </c>
      <c r="AR58" s="41">
        <v>1436</v>
      </c>
      <c r="AS58" s="41">
        <v>8748327.8100000005</v>
      </c>
      <c r="AT58" s="41">
        <v>1525397.09</v>
      </c>
      <c r="AU58" s="41">
        <v>3464914.13</v>
      </c>
      <c r="AV58" s="41">
        <v>1219671.21</v>
      </c>
      <c r="AW58" s="41">
        <v>1699931.98</v>
      </c>
      <c r="AX58" s="41">
        <v>515951.06</v>
      </c>
      <c r="AY58" s="25">
        <v>2014</v>
      </c>
      <c r="AZ58" s="41">
        <v>1404</v>
      </c>
      <c r="BA58" s="41">
        <v>8631715.3699999992</v>
      </c>
      <c r="BB58" s="41">
        <v>1349246.71</v>
      </c>
      <c r="BC58" s="41">
        <v>3529289.26</v>
      </c>
      <c r="BD58" s="41">
        <v>1171422.27</v>
      </c>
      <c r="BE58" s="41">
        <v>1717966.51</v>
      </c>
      <c r="BF58" s="41">
        <v>506580.28</v>
      </c>
      <c r="BG58" s="27">
        <v>2015</v>
      </c>
      <c r="BH58" s="41">
        <v>1421</v>
      </c>
      <c r="BI58" s="41">
        <v>8847361.9299999997</v>
      </c>
      <c r="BJ58" s="41">
        <v>1357653.74</v>
      </c>
      <c r="BK58" s="41">
        <v>1406443.77</v>
      </c>
      <c r="BL58" s="41">
        <v>2110543.7000000002</v>
      </c>
      <c r="BM58" s="41">
        <v>1210543.8</v>
      </c>
      <c r="BN58" s="41">
        <v>1292751.8600000001</v>
      </c>
      <c r="BO58" s="41">
        <v>534240.52</v>
      </c>
      <c r="BP58" s="37">
        <v>2016</v>
      </c>
      <c r="BQ58" s="41">
        <v>1410</v>
      </c>
      <c r="BR58" s="41">
        <v>9183080.1799999997</v>
      </c>
      <c r="BS58" s="41">
        <v>1277671.26</v>
      </c>
      <c r="BT58" s="41">
        <v>1420839.1</v>
      </c>
      <c r="BU58" s="41">
        <v>2328905.92</v>
      </c>
      <c r="BV58" s="41">
        <v>1141600.6800000002</v>
      </c>
      <c r="BW58" s="41">
        <v>1596747.6</v>
      </c>
      <c r="BX58" s="41">
        <v>469207.55</v>
      </c>
      <c r="BY58" s="38">
        <v>2017</v>
      </c>
      <c r="BZ58" s="41">
        <v>1352</v>
      </c>
      <c r="CA58" s="41">
        <v>9478839.3399999999</v>
      </c>
      <c r="CB58" s="41">
        <v>1347087.74</v>
      </c>
      <c r="CC58" s="41">
        <v>1400776.91</v>
      </c>
      <c r="CD58" s="41">
        <v>2559460.21</v>
      </c>
      <c r="CE58" s="41">
        <v>1220440.6399999999</v>
      </c>
      <c r="CF58" s="41">
        <v>1435434.35</v>
      </c>
      <c r="CG58" s="41">
        <v>444810.73</v>
      </c>
      <c r="CH58" s="39">
        <v>2018</v>
      </c>
      <c r="CI58" s="32">
        <v>1372</v>
      </c>
      <c r="CJ58" s="43">
        <v>9102409.8399999999</v>
      </c>
      <c r="CK58" s="43">
        <v>1289763.53</v>
      </c>
      <c r="CL58" s="43">
        <v>1481164.13</v>
      </c>
      <c r="CM58" s="43">
        <v>2457050.96</v>
      </c>
      <c r="CN58" s="43">
        <v>1236491.33</v>
      </c>
      <c r="CO58" s="43">
        <v>1247151.6299999999</v>
      </c>
      <c r="CP58" s="43">
        <v>464838.40000000002</v>
      </c>
      <c r="CQ58" s="31">
        <v>2019</v>
      </c>
      <c r="CR58" s="32">
        <v>1367</v>
      </c>
      <c r="CS58" s="32">
        <v>9356270.3499999996</v>
      </c>
      <c r="CT58" s="32">
        <v>1494001.22</v>
      </c>
      <c r="CU58" s="32">
        <v>1466081.1</v>
      </c>
      <c r="CV58" s="32">
        <v>2729934.04</v>
      </c>
      <c r="CW58" s="32">
        <v>1209974.82</v>
      </c>
      <c r="CX58" s="32">
        <v>2395171.52</v>
      </c>
      <c r="CY58" s="32">
        <v>516022.19</v>
      </c>
      <c r="CZ58" s="56">
        <v>2020</v>
      </c>
      <c r="DA58" s="32">
        <v>1364</v>
      </c>
      <c r="DB58" s="32">
        <v>9445105.9399999995</v>
      </c>
      <c r="DC58" s="32">
        <v>1665025.07</v>
      </c>
      <c r="DD58" s="32">
        <v>1516198.33</v>
      </c>
      <c r="DE58" s="32">
        <v>2613699.09</v>
      </c>
      <c r="DF58" s="32">
        <v>987897.92</v>
      </c>
      <c r="DG58" s="32">
        <v>3431469.19</v>
      </c>
      <c r="DH58" s="32">
        <v>497396.62</v>
      </c>
      <c r="DI58" s="59">
        <v>2021</v>
      </c>
      <c r="DJ58" s="32">
        <v>1325</v>
      </c>
      <c r="DK58" s="32">
        <v>10122677.550000001</v>
      </c>
      <c r="DL58" s="32">
        <v>1857557.03</v>
      </c>
      <c r="DM58" s="32">
        <v>1477203.68</v>
      </c>
      <c r="DN58" s="32">
        <v>3198452.26</v>
      </c>
      <c r="DO58" s="32">
        <v>1105806.73</v>
      </c>
      <c r="DP58" s="32">
        <v>2230914.12</v>
      </c>
      <c r="DQ58" s="32">
        <v>462294.37</v>
      </c>
      <c r="DR58" s="68">
        <v>2022</v>
      </c>
      <c r="DS58" s="32">
        <v>1371</v>
      </c>
      <c r="DT58" s="32">
        <v>10637113.050000001</v>
      </c>
      <c r="DU58" s="32">
        <v>1971475.58</v>
      </c>
      <c r="DV58" s="32">
        <v>1535404.9</v>
      </c>
      <c r="DW58" s="32">
        <v>3267715.66</v>
      </c>
      <c r="DX58" s="32">
        <v>1055439.8400000001</v>
      </c>
      <c r="DY58" s="32">
        <v>3373118.33</v>
      </c>
      <c r="DZ58" s="32">
        <v>517419.4</v>
      </c>
    </row>
    <row r="59" spans="1:130" x14ac:dyDescent="0.3">
      <c r="A59" s="26">
        <v>980</v>
      </c>
      <c r="B59" s="40" t="s">
        <v>66</v>
      </c>
      <c r="C59" s="26">
        <v>2008</v>
      </c>
      <c r="D59" s="41">
        <v>553</v>
      </c>
      <c r="E59" s="26">
        <v>3497968.43</v>
      </c>
      <c r="F59" s="26">
        <v>519291.84</v>
      </c>
      <c r="G59" s="26">
        <v>1514233.7000000002</v>
      </c>
      <c r="H59" s="26">
        <v>342957.39999999997</v>
      </c>
      <c r="I59" s="26">
        <v>608994.26</v>
      </c>
      <c r="J59" s="26">
        <v>261610.6</v>
      </c>
      <c r="K59" s="26">
        <v>2009</v>
      </c>
      <c r="L59" s="26">
        <v>572</v>
      </c>
      <c r="M59" s="26">
        <v>3987435.0100000002</v>
      </c>
      <c r="N59" s="26">
        <v>426672.33</v>
      </c>
      <c r="O59" s="26">
        <v>1569087.3599999999</v>
      </c>
      <c r="P59" s="26">
        <v>342121.74</v>
      </c>
      <c r="Q59" s="26">
        <v>604266.76</v>
      </c>
      <c r="R59" s="26">
        <v>279362.15000000002</v>
      </c>
      <c r="S59" s="32">
        <v>2010</v>
      </c>
      <c r="T59" s="26">
        <v>568</v>
      </c>
      <c r="U59" s="26">
        <v>4045107.6599999997</v>
      </c>
      <c r="V59" s="26">
        <v>467787.06</v>
      </c>
      <c r="W59" s="26">
        <v>1784616.11</v>
      </c>
      <c r="X59" s="26">
        <v>316679.94</v>
      </c>
      <c r="Y59" s="26">
        <v>601266.76</v>
      </c>
      <c r="Z59" s="26">
        <v>311977.17</v>
      </c>
      <c r="AA59" s="31">
        <v>2011</v>
      </c>
      <c r="AB59" s="34">
        <v>607</v>
      </c>
      <c r="AC59" s="34">
        <v>4455655.3899999997</v>
      </c>
      <c r="AD59" s="34">
        <v>484878.98</v>
      </c>
      <c r="AE59" s="34">
        <v>1715973.9799999997</v>
      </c>
      <c r="AF59" s="34">
        <v>397568.21</v>
      </c>
      <c r="AG59" s="34">
        <v>966981.92</v>
      </c>
      <c r="AH59" s="34">
        <v>338331.20999999996</v>
      </c>
      <c r="AI59" s="42">
        <v>2012</v>
      </c>
      <c r="AJ59" s="34">
        <v>596</v>
      </c>
      <c r="AK59" s="34">
        <v>3951795.02</v>
      </c>
      <c r="AL59" s="34">
        <v>431281.1</v>
      </c>
      <c r="AM59" s="34">
        <v>1367468.4900000002</v>
      </c>
      <c r="AN59" s="34">
        <v>345145.51</v>
      </c>
      <c r="AO59" s="34">
        <v>1270426.52</v>
      </c>
      <c r="AP59" s="34">
        <v>333564.24</v>
      </c>
      <c r="AQ59" s="24">
        <v>2013</v>
      </c>
      <c r="AR59" s="41">
        <v>584</v>
      </c>
      <c r="AS59" s="41">
        <v>4334911.8899999997</v>
      </c>
      <c r="AT59" s="41">
        <v>441175.8</v>
      </c>
      <c r="AU59" s="41">
        <v>1455186.4400000002</v>
      </c>
      <c r="AV59" s="41">
        <v>474830.15</v>
      </c>
      <c r="AW59" s="41">
        <v>691296.85000000009</v>
      </c>
      <c r="AX59" s="41">
        <v>352884.56</v>
      </c>
      <c r="AY59" s="25">
        <v>2014</v>
      </c>
      <c r="AZ59" s="41">
        <v>568</v>
      </c>
      <c r="BA59" s="41">
        <v>4008090.3800000004</v>
      </c>
      <c r="BB59" s="41">
        <v>489445.27999999997</v>
      </c>
      <c r="BC59" s="41">
        <v>1614322.0000000002</v>
      </c>
      <c r="BD59" s="41">
        <v>409300.77</v>
      </c>
      <c r="BE59" s="41">
        <v>1075068.73</v>
      </c>
      <c r="BF59" s="41">
        <v>337334.02999999997</v>
      </c>
      <c r="BG59" s="27">
        <v>2015</v>
      </c>
      <c r="BH59" s="41">
        <v>584</v>
      </c>
      <c r="BI59" s="41">
        <v>3935985.19</v>
      </c>
      <c r="BJ59" s="41">
        <v>470676.38</v>
      </c>
      <c r="BK59" s="41">
        <v>644187.62</v>
      </c>
      <c r="BL59" s="41">
        <v>679329.84</v>
      </c>
      <c r="BM59" s="41">
        <v>319755.34000000003</v>
      </c>
      <c r="BN59" s="41">
        <v>1237364.49</v>
      </c>
      <c r="BO59" s="41">
        <v>331364.39</v>
      </c>
      <c r="BP59" s="37">
        <v>2016</v>
      </c>
      <c r="BQ59" s="41">
        <v>593</v>
      </c>
      <c r="BR59" s="41">
        <v>4263803.42</v>
      </c>
      <c r="BS59" s="41">
        <v>479795.01</v>
      </c>
      <c r="BT59" s="41">
        <v>654891.19000000006</v>
      </c>
      <c r="BU59" s="41">
        <v>710730.6</v>
      </c>
      <c r="BV59" s="41">
        <v>465986.26</v>
      </c>
      <c r="BW59" s="41">
        <v>918144.47</v>
      </c>
      <c r="BX59" s="41">
        <v>317036.07</v>
      </c>
      <c r="BY59" s="38">
        <v>2017</v>
      </c>
      <c r="BZ59" s="41">
        <v>602</v>
      </c>
      <c r="CA59" s="41">
        <v>3966997.16</v>
      </c>
      <c r="CB59" s="41">
        <v>511354.45</v>
      </c>
      <c r="CC59" s="41">
        <v>690383.32</v>
      </c>
      <c r="CD59" s="41">
        <v>801188.33</v>
      </c>
      <c r="CE59" s="41">
        <v>426195.86</v>
      </c>
      <c r="CF59" s="41">
        <v>934927.68</v>
      </c>
      <c r="CG59" s="41">
        <v>335201.05</v>
      </c>
      <c r="CH59" s="39">
        <v>2018</v>
      </c>
      <c r="CI59" s="32">
        <v>579</v>
      </c>
      <c r="CJ59" s="43">
        <v>4318937.07</v>
      </c>
      <c r="CK59" s="43">
        <v>572555.88</v>
      </c>
      <c r="CL59" s="43">
        <v>689284.96</v>
      </c>
      <c r="CM59" s="43">
        <v>899648.12</v>
      </c>
      <c r="CN59" s="43">
        <v>335469.90000000002</v>
      </c>
      <c r="CO59" s="43">
        <v>955359.41</v>
      </c>
      <c r="CP59" s="43">
        <v>389521.1</v>
      </c>
      <c r="CQ59" s="31">
        <v>2019</v>
      </c>
      <c r="CR59" s="32">
        <v>581</v>
      </c>
      <c r="CS59" s="32">
        <v>4323424.17</v>
      </c>
      <c r="CT59" s="32">
        <v>578005.22</v>
      </c>
      <c r="CU59" s="32">
        <v>697093.16</v>
      </c>
      <c r="CV59" s="32">
        <v>866312.15</v>
      </c>
      <c r="CW59" s="32">
        <v>548776.99</v>
      </c>
      <c r="CX59" s="32">
        <v>946621.64</v>
      </c>
      <c r="CY59" s="32">
        <v>368633.12</v>
      </c>
      <c r="CZ59" s="56">
        <v>2020</v>
      </c>
      <c r="DA59" s="32">
        <v>600</v>
      </c>
      <c r="DB59" s="32">
        <v>4699077.24</v>
      </c>
      <c r="DC59" s="32">
        <v>578067.22</v>
      </c>
      <c r="DD59" s="32">
        <v>747248.28</v>
      </c>
      <c r="DE59" s="32">
        <v>797038.01</v>
      </c>
      <c r="DF59" s="32">
        <v>324003.61</v>
      </c>
      <c r="DG59" s="32">
        <v>1098052.74</v>
      </c>
      <c r="DH59" s="32">
        <v>361331.32</v>
      </c>
      <c r="DI59" s="59">
        <v>2021</v>
      </c>
      <c r="DJ59" s="32">
        <v>563</v>
      </c>
      <c r="DK59" s="32">
        <v>4606023.1500000004</v>
      </c>
      <c r="DL59" s="32">
        <v>670386.35</v>
      </c>
      <c r="DM59" s="32">
        <v>735318.01</v>
      </c>
      <c r="DN59" s="32">
        <v>870803.21</v>
      </c>
      <c r="DO59" s="32">
        <v>542504.9</v>
      </c>
      <c r="DP59" s="32">
        <v>894418.48</v>
      </c>
      <c r="DQ59" s="32">
        <v>434626.95</v>
      </c>
      <c r="DR59" s="68">
        <v>2022</v>
      </c>
      <c r="DS59" s="32">
        <v>574</v>
      </c>
      <c r="DT59" s="32">
        <v>5145791.4000000004</v>
      </c>
      <c r="DU59" s="32">
        <v>1092556.27</v>
      </c>
      <c r="DV59" s="32">
        <v>771666.5</v>
      </c>
      <c r="DW59" s="32">
        <v>952652.4</v>
      </c>
      <c r="DX59" s="32">
        <v>365165.3</v>
      </c>
      <c r="DY59" s="32">
        <v>1309639.7</v>
      </c>
      <c r="DZ59" s="32">
        <v>421487.35999999999</v>
      </c>
    </row>
    <row r="60" spans="1:130" x14ac:dyDescent="0.3">
      <c r="A60" s="26">
        <v>994</v>
      </c>
      <c r="B60" s="40" t="s">
        <v>67</v>
      </c>
      <c r="C60" s="26">
        <v>2008</v>
      </c>
      <c r="D60" s="41">
        <v>282</v>
      </c>
      <c r="E60" s="26">
        <v>2271886.88</v>
      </c>
      <c r="F60" s="26">
        <v>248705.89</v>
      </c>
      <c r="G60" s="26">
        <v>936679.03</v>
      </c>
      <c r="H60" s="26">
        <v>208346.84</v>
      </c>
      <c r="I60" s="26">
        <v>0</v>
      </c>
      <c r="J60" s="26">
        <v>169572.99</v>
      </c>
      <c r="K60" s="26">
        <v>2009</v>
      </c>
      <c r="L60" s="26">
        <v>261</v>
      </c>
      <c r="M60" s="26">
        <v>2168480.23</v>
      </c>
      <c r="N60" s="26">
        <v>263864.89</v>
      </c>
      <c r="O60" s="26">
        <v>838387.93</v>
      </c>
      <c r="P60" s="26">
        <v>196598</v>
      </c>
      <c r="Q60" s="26">
        <v>0</v>
      </c>
      <c r="R60" s="26">
        <v>174162.56</v>
      </c>
      <c r="S60" s="32">
        <v>2010</v>
      </c>
      <c r="T60" s="26">
        <v>261</v>
      </c>
      <c r="U60" s="26">
        <v>2315680.48</v>
      </c>
      <c r="V60" s="26">
        <v>295530.19</v>
      </c>
      <c r="W60" s="26">
        <v>682246.65999999992</v>
      </c>
      <c r="X60" s="26">
        <v>201717.7</v>
      </c>
      <c r="Y60" s="26">
        <v>0</v>
      </c>
      <c r="Z60" s="26">
        <v>186385.12</v>
      </c>
      <c r="AA60" s="31">
        <v>2011</v>
      </c>
      <c r="AB60" s="34">
        <v>248</v>
      </c>
      <c r="AC60" s="34">
        <v>2420247.11</v>
      </c>
      <c r="AD60" s="34">
        <v>290009.19</v>
      </c>
      <c r="AE60" s="34">
        <v>724832.4800000001</v>
      </c>
      <c r="AF60" s="34">
        <v>182046.69</v>
      </c>
      <c r="AG60" s="34">
        <v>0</v>
      </c>
      <c r="AH60" s="34">
        <v>162801.09</v>
      </c>
      <c r="AI60" s="42">
        <v>2012</v>
      </c>
      <c r="AJ60" s="34">
        <v>224</v>
      </c>
      <c r="AK60" s="34">
        <v>2255881</v>
      </c>
      <c r="AL60" s="34">
        <v>198111.47</v>
      </c>
      <c r="AM60" s="34">
        <v>844342.89999999991</v>
      </c>
      <c r="AN60" s="34">
        <v>192118.35</v>
      </c>
      <c r="AO60" s="34">
        <v>0</v>
      </c>
      <c r="AP60" s="34">
        <v>136530.23000000001</v>
      </c>
      <c r="AQ60" s="24">
        <v>2013</v>
      </c>
      <c r="AR60" s="41">
        <v>226</v>
      </c>
      <c r="AS60" s="41">
        <v>2192356.58</v>
      </c>
      <c r="AT60" s="41">
        <v>219284.34</v>
      </c>
      <c r="AU60" s="41">
        <v>742306.33</v>
      </c>
      <c r="AV60" s="41">
        <v>224924.79</v>
      </c>
      <c r="AW60" s="41">
        <v>0</v>
      </c>
      <c r="AX60" s="41">
        <v>142167.69</v>
      </c>
      <c r="AY60" s="25">
        <v>2014</v>
      </c>
      <c r="AZ60" s="41">
        <v>215</v>
      </c>
      <c r="BA60" s="41">
        <v>2240459.2200000002</v>
      </c>
      <c r="BB60" s="41">
        <v>214895.71000000002</v>
      </c>
      <c r="BC60" s="41">
        <v>734344.34</v>
      </c>
      <c r="BD60" s="41">
        <v>223968.2</v>
      </c>
      <c r="BE60" s="41">
        <v>0</v>
      </c>
      <c r="BF60" s="41">
        <v>139997.86000000002</v>
      </c>
      <c r="BG60" s="27">
        <v>2015</v>
      </c>
      <c r="BH60" s="41">
        <v>217</v>
      </c>
      <c r="BI60" s="41">
        <v>2149041.7400000002</v>
      </c>
      <c r="BJ60" s="41">
        <v>215127.3</v>
      </c>
      <c r="BK60" s="41">
        <v>320620.13</v>
      </c>
      <c r="BL60" s="41">
        <v>398744.22000000003</v>
      </c>
      <c r="BM60" s="41">
        <v>218437.17</v>
      </c>
      <c r="BN60" s="41">
        <v>0</v>
      </c>
      <c r="BO60" s="41">
        <v>162132.91</v>
      </c>
      <c r="BP60" s="37">
        <v>2016</v>
      </c>
      <c r="BQ60" s="41">
        <v>217</v>
      </c>
      <c r="BR60" s="41">
        <v>2161057.89</v>
      </c>
      <c r="BS60" s="41">
        <v>201368.27</v>
      </c>
      <c r="BT60" s="41">
        <v>333657.7</v>
      </c>
      <c r="BU60" s="41">
        <v>496292.07</v>
      </c>
      <c r="BV60" s="41">
        <v>215304.31</v>
      </c>
      <c r="BW60" s="41">
        <v>0</v>
      </c>
      <c r="BX60" s="41">
        <v>173919.39</v>
      </c>
      <c r="BY60" s="38">
        <v>2017</v>
      </c>
      <c r="BZ60" s="41">
        <v>213</v>
      </c>
      <c r="CA60" s="41">
        <v>2107773.69</v>
      </c>
      <c r="CB60" s="41">
        <v>210888.81</v>
      </c>
      <c r="CC60" s="41">
        <v>350330.01</v>
      </c>
      <c r="CD60" s="41">
        <v>511719.2</v>
      </c>
      <c r="CE60" s="41">
        <v>222786.26</v>
      </c>
      <c r="CF60" s="41">
        <v>0</v>
      </c>
      <c r="CG60" s="41">
        <v>172639.55</v>
      </c>
      <c r="CH60" s="39">
        <v>2018</v>
      </c>
      <c r="CI60" s="32">
        <v>237</v>
      </c>
      <c r="CJ60" s="43">
        <v>2321094.5499999998</v>
      </c>
      <c r="CK60" s="43">
        <v>227397.36</v>
      </c>
      <c r="CL60" s="43">
        <v>356734</v>
      </c>
      <c r="CM60" s="43">
        <v>501356.73</v>
      </c>
      <c r="CN60" s="43">
        <v>224503.57</v>
      </c>
      <c r="CO60" s="43">
        <v>0</v>
      </c>
      <c r="CP60" s="43">
        <v>160023.92000000001</v>
      </c>
      <c r="CQ60" s="31">
        <v>2019</v>
      </c>
      <c r="CR60" s="32">
        <v>237</v>
      </c>
      <c r="CS60" s="32">
        <v>2541117.83</v>
      </c>
      <c r="CT60" s="32">
        <v>214572.17</v>
      </c>
      <c r="CU60" s="32">
        <v>374179.03</v>
      </c>
      <c r="CV60" s="32">
        <v>514204.1</v>
      </c>
      <c r="CW60" s="32">
        <v>221448.38</v>
      </c>
      <c r="CX60" s="32">
        <v>0</v>
      </c>
      <c r="CY60" s="32">
        <v>154429.9</v>
      </c>
      <c r="CZ60" s="56">
        <v>2020</v>
      </c>
      <c r="DA60" s="32">
        <v>241</v>
      </c>
      <c r="DB60" s="32">
        <v>2400761.0699999998</v>
      </c>
      <c r="DC60" s="32">
        <v>213270.49</v>
      </c>
      <c r="DD60" s="32">
        <v>380661.41</v>
      </c>
      <c r="DE60" s="32">
        <v>567647.9</v>
      </c>
      <c r="DF60" s="32">
        <v>148329.66</v>
      </c>
      <c r="DG60" s="32">
        <v>0</v>
      </c>
      <c r="DH60" s="32">
        <v>159494.29999999999</v>
      </c>
      <c r="DI60" s="59">
        <v>2021</v>
      </c>
      <c r="DJ60" s="32">
        <v>236</v>
      </c>
      <c r="DK60" s="32">
        <v>2553951.96</v>
      </c>
      <c r="DL60" s="32">
        <v>207980.08</v>
      </c>
      <c r="DM60" s="32">
        <v>370883.47</v>
      </c>
      <c r="DN60" s="32">
        <v>635012.48</v>
      </c>
      <c r="DO60" s="32">
        <v>184252.66</v>
      </c>
      <c r="DP60" s="32">
        <v>0</v>
      </c>
      <c r="DQ60" s="32">
        <v>220539.38</v>
      </c>
      <c r="DR60" s="68">
        <v>2022</v>
      </c>
      <c r="DS60" s="32">
        <v>231</v>
      </c>
      <c r="DT60" s="32">
        <v>2806378.34</v>
      </c>
      <c r="DU60" s="32">
        <v>252944.25</v>
      </c>
      <c r="DV60" s="32">
        <v>385219.03</v>
      </c>
      <c r="DW60" s="32">
        <v>623552.4</v>
      </c>
      <c r="DX60" s="32">
        <v>211243.34</v>
      </c>
      <c r="DY60" s="32">
        <v>0</v>
      </c>
      <c r="DZ60" s="32">
        <v>252070.51</v>
      </c>
    </row>
    <row r="61" spans="1:130" x14ac:dyDescent="0.3">
      <c r="A61" s="26">
        <v>1029</v>
      </c>
      <c r="B61" s="40" t="s">
        <v>69</v>
      </c>
      <c r="C61" s="26">
        <v>2008</v>
      </c>
      <c r="D61" s="41">
        <v>1029</v>
      </c>
      <c r="E61" s="26">
        <v>5855917.6100000003</v>
      </c>
      <c r="F61" s="26">
        <v>576219.36</v>
      </c>
      <c r="G61" s="26">
        <v>2392367.63</v>
      </c>
      <c r="H61" s="26">
        <v>468813.51</v>
      </c>
      <c r="I61" s="26">
        <v>1176288.76</v>
      </c>
      <c r="J61" s="26">
        <v>417765.06</v>
      </c>
      <c r="K61" s="26">
        <v>2009</v>
      </c>
      <c r="L61" s="26">
        <v>1087</v>
      </c>
      <c r="M61" s="26">
        <v>6478582.4700000007</v>
      </c>
      <c r="N61" s="26">
        <v>628523.15</v>
      </c>
      <c r="O61" s="26">
        <v>2545321.0399999996</v>
      </c>
      <c r="P61" s="26">
        <v>447809.75</v>
      </c>
      <c r="Q61" s="26">
        <v>1162221.26</v>
      </c>
      <c r="R61" s="26">
        <v>437898.89</v>
      </c>
      <c r="S61" s="32">
        <v>2010</v>
      </c>
      <c r="T61" s="26">
        <v>1132</v>
      </c>
      <c r="U61" s="26">
        <v>6785161.0499999998</v>
      </c>
      <c r="V61" s="26">
        <v>653240.85</v>
      </c>
      <c r="W61" s="26">
        <v>2538452.4900000002</v>
      </c>
      <c r="X61" s="26">
        <v>425028.17000000004</v>
      </c>
      <c r="Y61" s="26">
        <v>1301672.17</v>
      </c>
      <c r="Z61" s="26">
        <v>447089.53</v>
      </c>
      <c r="AA61" s="31">
        <v>2011</v>
      </c>
      <c r="AB61" s="34">
        <v>1142</v>
      </c>
      <c r="AC61" s="34">
        <v>7064216</v>
      </c>
      <c r="AD61" s="34">
        <v>711524.94000000006</v>
      </c>
      <c r="AE61" s="34">
        <v>2544455.9</v>
      </c>
      <c r="AF61" s="34">
        <v>424436.95</v>
      </c>
      <c r="AG61" s="34">
        <v>1244694.21</v>
      </c>
      <c r="AH61" s="34">
        <v>448318.77</v>
      </c>
      <c r="AI61" s="42">
        <v>2012</v>
      </c>
      <c r="AJ61" s="34">
        <v>1167</v>
      </c>
      <c r="AK61" s="34">
        <v>6586642.3100000005</v>
      </c>
      <c r="AL61" s="34">
        <v>638709.73</v>
      </c>
      <c r="AM61" s="34">
        <v>2719947.96</v>
      </c>
      <c r="AN61" s="34">
        <v>446309.38</v>
      </c>
      <c r="AO61" s="34">
        <v>1621858.4400000002</v>
      </c>
      <c r="AP61" s="34">
        <v>455777.27</v>
      </c>
      <c r="AQ61" s="24">
        <v>2013</v>
      </c>
      <c r="AR61" s="41">
        <v>1128</v>
      </c>
      <c r="AS61" s="41">
        <v>6664721.3800000008</v>
      </c>
      <c r="AT61" s="41">
        <v>580000.24</v>
      </c>
      <c r="AU61" s="41">
        <v>2663002.5699999998</v>
      </c>
      <c r="AV61" s="41">
        <v>467784.27999999997</v>
      </c>
      <c r="AW61" s="41">
        <v>1172105.17</v>
      </c>
      <c r="AX61" s="41">
        <v>422896.58</v>
      </c>
      <c r="AY61" s="25">
        <v>2014</v>
      </c>
      <c r="AZ61" s="41">
        <v>1108</v>
      </c>
      <c r="BA61" s="41">
        <v>6497714.3700000001</v>
      </c>
      <c r="BB61" s="41">
        <v>628423.68999999994</v>
      </c>
      <c r="BC61" s="41">
        <v>3539876.0900000003</v>
      </c>
      <c r="BD61" s="41">
        <v>454448.07</v>
      </c>
      <c r="BE61" s="41">
        <v>1146839.73</v>
      </c>
      <c r="BF61" s="41">
        <v>394316.32</v>
      </c>
      <c r="BG61" s="27">
        <v>2015</v>
      </c>
      <c r="BH61" s="41">
        <v>1099</v>
      </c>
      <c r="BI61" s="41">
        <v>6626990.6799999997</v>
      </c>
      <c r="BJ61" s="41">
        <v>686230.85</v>
      </c>
      <c r="BK61" s="41">
        <v>988216.71</v>
      </c>
      <c r="BL61" s="41">
        <v>1898140.33</v>
      </c>
      <c r="BM61" s="41">
        <v>456111.08999999997</v>
      </c>
      <c r="BN61" s="41">
        <v>1270605.23</v>
      </c>
      <c r="BO61" s="41">
        <v>444037.58999999997</v>
      </c>
      <c r="BP61" s="37">
        <v>2016</v>
      </c>
      <c r="BQ61" s="41">
        <v>1090</v>
      </c>
      <c r="BR61" s="41">
        <v>6633627.7800000003</v>
      </c>
      <c r="BS61" s="41">
        <v>715097.27</v>
      </c>
      <c r="BT61" s="41">
        <v>996108.1</v>
      </c>
      <c r="BU61" s="41">
        <v>2211168.06</v>
      </c>
      <c r="BV61" s="41">
        <v>448718.77</v>
      </c>
      <c r="BW61" s="41">
        <v>2062299.35</v>
      </c>
      <c r="BX61" s="41">
        <v>425069.49</v>
      </c>
      <c r="BY61" s="38">
        <v>2017</v>
      </c>
      <c r="BZ61" s="41">
        <v>1091</v>
      </c>
      <c r="CA61" s="41">
        <v>6502909.3200000003</v>
      </c>
      <c r="CB61" s="41">
        <v>689596.22</v>
      </c>
      <c r="CC61" s="41">
        <v>1016808.43</v>
      </c>
      <c r="CD61" s="41">
        <v>1803591.73</v>
      </c>
      <c r="CE61" s="41">
        <v>453992.78</v>
      </c>
      <c r="CF61" s="41">
        <v>1667576.56</v>
      </c>
      <c r="CG61" s="41">
        <v>441384.92</v>
      </c>
      <c r="CH61" s="39">
        <v>2018</v>
      </c>
      <c r="CI61" s="32">
        <v>1051</v>
      </c>
      <c r="CJ61" s="43">
        <v>6961846.1600000001</v>
      </c>
      <c r="CK61" s="43">
        <v>670937.28</v>
      </c>
      <c r="CL61" s="43">
        <v>1009789.38</v>
      </c>
      <c r="CM61" s="43">
        <v>2163429.54</v>
      </c>
      <c r="CN61" s="43">
        <v>458999.36</v>
      </c>
      <c r="CO61" s="43">
        <v>1440606.71</v>
      </c>
      <c r="CP61" s="43">
        <v>428949.45</v>
      </c>
      <c r="CQ61" s="31">
        <v>2019</v>
      </c>
      <c r="CR61" s="32">
        <v>1037</v>
      </c>
      <c r="CS61" s="32">
        <v>7028160.3899999997</v>
      </c>
      <c r="CT61" s="32">
        <v>818013.19</v>
      </c>
      <c r="CU61" s="32">
        <v>1020584.32</v>
      </c>
      <c r="CV61" s="32">
        <v>1728694.74</v>
      </c>
      <c r="CW61" s="32">
        <v>460469.14</v>
      </c>
      <c r="CX61" s="32">
        <v>1252456.93</v>
      </c>
      <c r="CY61" s="32">
        <v>498841.13</v>
      </c>
      <c r="CZ61" s="56">
        <v>2020</v>
      </c>
      <c r="DA61" s="32">
        <v>1025</v>
      </c>
      <c r="DB61" s="32">
        <v>7153662.6299999999</v>
      </c>
      <c r="DC61" s="32">
        <v>936912.55</v>
      </c>
      <c r="DD61" s="32">
        <v>1320910.43</v>
      </c>
      <c r="DE61" s="32">
        <v>1784164.69</v>
      </c>
      <c r="DF61" s="32">
        <v>402088.12</v>
      </c>
      <c r="DG61" s="32">
        <v>1227220.78</v>
      </c>
      <c r="DH61" s="32">
        <v>401504.18</v>
      </c>
      <c r="DI61" s="59">
        <v>2021</v>
      </c>
      <c r="DJ61" s="32">
        <v>974</v>
      </c>
      <c r="DK61" s="32">
        <v>7176271.75</v>
      </c>
      <c r="DL61" s="32">
        <v>1078431.6200000001</v>
      </c>
      <c r="DM61" s="32">
        <v>1356200.76</v>
      </c>
      <c r="DN61" s="32">
        <v>1548147.07</v>
      </c>
      <c r="DO61" s="32">
        <v>392206.59</v>
      </c>
      <c r="DP61" s="32">
        <v>1152521.74</v>
      </c>
      <c r="DQ61" s="32">
        <v>418579.92</v>
      </c>
      <c r="DR61" s="68">
        <v>2022</v>
      </c>
      <c r="DS61" s="32">
        <v>998</v>
      </c>
      <c r="DT61" s="32">
        <v>7490283.8499999996</v>
      </c>
      <c r="DU61" s="32">
        <v>1260247.56</v>
      </c>
      <c r="DV61" s="32">
        <v>1168629.4099999999</v>
      </c>
      <c r="DW61" s="32">
        <v>1661679.53</v>
      </c>
      <c r="DX61" s="32">
        <v>479678.86</v>
      </c>
      <c r="DY61" s="32">
        <v>1007881.36</v>
      </c>
      <c r="DZ61" s="32">
        <v>515018.31</v>
      </c>
    </row>
    <row r="62" spans="1:130" x14ac:dyDescent="0.3">
      <c r="A62" s="26">
        <v>1015</v>
      </c>
      <c r="B62" s="40" t="s">
        <v>68</v>
      </c>
      <c r="C62" s="26">
        <v>2008</v>
      </c>
      <c r="D62" s="41">
        <v>2964</v>
      </c>
      <c r="E62" s="26">
        <v>16714969.369999999</v>
      </c>
      <c r="F62" s="26">
        <v>3877458.02</v>
      </c>
      <c r="G62" s="26">
        <v>9011806.1999999993</v>
      </c>
      <c r="H62" s="26">
        <v>1136053.72</v>
      </c>
      <c r="I62" s="26">
        <v>3105409.72</v>
      </c>
      <c r="J62" s="26">
        <v>851251.08</v>
      </c>
      <c r="K62" s="26">
        <v>2009</v>
      </c>
      <c r="L62" s="26">
        <v>3026</v>
      </c>
      <c r="M62" s="26">
        <v>18807739.870000001</v>
      </c>
      <c r="N62" s="26">
        <v>3929509.74</v>
      </c>
      <c r="O62" s="26">
        <v>7781994.8199999994</v>
      </c>
      <c r="P62" s="26">
        <v>1081870.8600000001</v>
      </c>
      <c r="Q62" s="26">
        <v>3202909.62</v>
      </c>
      <c r="R62" s="26">
        <v>1071782.3599999999</v>
      </c>
      <c r="S62" s="32">
        <v>2010</v>
      </c>
      <c r="T62" s="26">
        <v>3058</v>
      </c>
      <c r="U62" s="26">
        <v>19271011.640000001</v>
      </c>
      <c r="V62" s="26">
        <v>3981973.07</v>
      </c>
      <c r="W62" s="26">
        <v>7674881.3899999997</v>
      </c>
      <c r="X62" s="26">
        <v>1110283.8500000001</v>
      </c>
      <c r="Y62" s="26">
        <v>3643139.49</v>
      </c>
      <c r="Z62" s="26">
        <v>993365.13</v>
      </c>
      <c r="AA62" s="31">
        <v>2011</v>
      </c>
      <c r="AB62" s="34">
        <v>2972</v>
      </c>
      <c r="AC62" s="34">
        <v>20026000.640000001</v>
      </c>
      <c r="AD62" s="34">
        <v>3993281.78</v>
      </c>
      <c r="AE62" s="34">
        <v>7360356.8900000006</v>
      </c>
      <c r="AF62" s="34">
        <v>1136165.26</v>
      </c>
      <c r="AG62" s="34">
        <v>3936271.45</v>
      </c>
      <c r="AH62" s="34">
        <v>979543.74</v>
      </c>
      <c r="AI62" s="42">
        <v>2012</v>
      </c>
      <c r="AJ62" s="34">
        <v>2922</v>
      </c>
      <c r="AK62" s="34">
        <v>17852409.260000002</v>
      </c>
      <c r="AL62" s="34">
        <v>3486856.85</v>
      </c>
      <c r="AM62" s="34">
        <v>7543293.8400000008</v>
      </c>
      <c r="AN62" s="34">
        <v>1170898.71</v>
      </c>
      <c r="AO62" s="34">
        <v>2284047.1500000004</v>
      </c>
      <c r="AP62" s="34">
        <v>990015.02</v>
      </c>
      <c r="AQ62" s="24">
        <v>2013</v>
      </c>
      <c r="AR62" s="41">
        <v>2924</v>
      </c>
      <c r="AS62" s="41">
        <v>18045781.220000003</v>
      </c>
      <c r="AT62" s="41">
        <v>3399927.0300000003</v>
      </c>
      <c r="AU62" s="41">
        <v>8088523.2999999998</v>
      </c>
      <c r="AV62" s="41">
        <v>1162362.83</v>
      </c>
      <c r="AW62" s="41">
        <v>2268835.75</v>
      </c>
      <c r="AX62" s="41">
        <v>994207.34000000008</v>
      </c>
      <c r="AY62" s="25">
        <v>2014</v>
      </c>
      <c r="AZ62" s="41">
        <v>2893</v>
      </c>
      <c r="BA62" s="41">
        <v>18267721.149999999</v>
      </c>
      <c r="BB62" s="41">
        <v>3478107.2600000002</v>
      </c>
      <c r="BC62" s="41">
        <v>8130069.1299999999</v>
      </c>
      <c r="BD62" s="41">
        <v>1169661.4399999999</v>
      </c>
      <c r="BE62" s="41">
        <v>2022153.05</v>
      </c>
      <c r="BF62" s="41">
        <v>946643.55</v>
      </c>
      <c r="BG62" s="27">
        <v>2015</v>
      </c>
      <c r="BH62" s="41">
        <v>2891</v>
      </c>
      <c r="BI62" s="41">
        <v>17853198.189999998</v>
      </c>
      <c r="BJ62" s="41">
        <v>3324412.27</v>
      </c>
      <c r="BK62" s="41">
        <v>2591586.2000000002</v>
      </c>
      <c r="BL62" s="41">
        <v>5292101.62</v>
      </c>
      <c r="BM62" s="41">
        <v>1110081.97</v>
      </c>
      <c r="BN62" s="41">
        <v>1899099.03</v>
      </c>
      <c r="BO62" s="41">
        <v>952538.09000000008</v>
      </c>
      <c r="BP62" s="37">
        <v>2016</v>
      </c>
      <c r="BQ62" s="41">
        <v>2853</v>
      </c>
      <c r="BR62" s="41">
        <v>18700422.079999998</v>
      </c>
      <c r="BS62" s="41">
        <v>3255988.3200000003</v>
      </c>
      <c r="BT62" s="41">
        <v>2659961.89</v>
      </c>
      <c r="BU62" s="41">
        <v>5231203.6900000004</v>
      </c>
      <c r="BV62" s="41">
        <v>1116736.98</v>
      </c>
      <c r="BW62" s="41">
        <v>2069550.3599999999</v>
      </c>
      <c r="BX62" s="41">
        <v>830234.72</v>
      </c>
      <c r="BY62" s="38">
        <v>2017</v>
      </c>
      <c r="BZ62" s="41">
        <v>2945</v>
      </c>
      <c r="CA62" s="41">
        <v>18297526.739999998</v>
      </c>
      <c r="CB62" s="41">
        <v>3355633.42</v>
      </c>
      <c r="CC62" s="41">
        <v>2753651.15</v>
      </c>
      <c r="CD62" s="41">
        <v>6491031.4500000002</v>
      </c>
      <c r="CE62" s="41">
        <v>1155089.21</v>
      </c>
      <c r="CF62" s="41">
        <v>1938542.75</v>
      </c>
      <c r="CG62" s="41">
        <v>937278.98</v>
      </c>
      <c r="CH62" s="39">
        <v>2018</v>
      </c>
      <c r="CI62" s="32">
        <v>2929</v>
      </c>
      <c r="CJ62" s="43">
        <v>19145108.289999999</v>
      </c>
      <c r="CK62" s="43">
        <v>3576993.66</v>
      </c>
      <c r="CL62" s="43">
        <v>2957826.56</v>
      </c>
      <c r="CM62" s="43">
        <v>5731961.6200000001</v>
      </c>
      <c r="CN62" s="43">
        <v>1230483.97</v>
      </c>
      <c r="CO62" s="43">
        <v>4009548.57</v>
      </c>
      <c r="CP62" s="43">
        <v>1063307.71</v>
      </c>
      <c r="CQ62" s="31">
        <v>2019</v>
      </c>
      <c r="CR62" s="32">
        <v>2976</v>
      </c>
      <c r="CS62" s="32">
        <v>19501172.41</v>
      </c>
      <c r="CT62" s="32">
        <v>3816576.16</v>
      </c>
      <c r="CU62" s="32">
        <v>3053812.12</v>
      </c>
      <c r="CV62" s="32">
        <v>5599416.1699999999</v>
      </c>
      <c r="CW62" s="32">
        <v>1236715.8500000001</v>
      </c>
      <c r="CX62" s="32">
        <v>2490814.21</v>
      </c>
      <c r="CY62" s="32">
        <v>1147778.98</v>
      </c>
      <c r="CZ62" s="56">
        <v>2020</v>
      </c>
      <c r="DA62" s="32">
        <v>3047</v>
      </c>
      <c r="DB62" s="32">
        <v>20818487.57</v>
      </c>
      <c r="DC62" s="32">
        <v>3881570.2</v>
      </c>
      <c r="DD62" s="32">
        <v>3142680.67</v>
      </c>
      <c r="DE62" s="32">
        <v>5375812.4199999999</v>
      </c>
      <c r="DF62" s="32">
        <v>1039587.52</v>
      </c>
      <c r="DG62" s="32">
        <v>4803329.42</v>
      </c>
      <c r="DH62" s="32">
        <v>1712340.67</v>
      </c>
      <c r="DI62" s="59">
        <v>2021</v>
      </c>
      <c r="DJ62" s="32">
        <v>3076</v>
      </c>
      <c r="DK62" s="32">
        <v>21444509.710000001</v>
      </c>
      <c r="DL62" s="32">
        <v>4161234.48</v>
      </c>
      <c r="DM62" s="32">
        <v>3149647.7</v>
      </c>
      <c r="DN62" s="32">
        <v>6064734.2400000002</v>
      </c>
      <c r="DO62" s="32">
        <v>1136860.6499999999</v>
      </c>
      <c r="DP62" s="32">
        <v>5268542.78</v>
      </c>
      <c r="DQ62" s="32">
        <v>1155465.57</v>
      </c>
      <c r="DR62" s="68">
        <v>2022</v>
      </c>
      <c r="DS62" s="32">
        <v>3075</v>
      </c>
      <c r="DT62" s="32">
        <v>22634411.399999999</v>
      </c>
      <c r="DU62" s="32">
        <v>4220823.41</v>
      </c>
      <c r="DV62" s="32">
        <v>3487639.44</v>
      </c>
      <c r="DW62" s="32">
        <v>7054659.3899999997</v>
      </c>
      <c r="DX62" s="32">
        <v>1144992.6599999999</v>
      </c>
      <c r="DY62" s="32">
        <v>4471081.43</v>
      </c>
      <c r="DZ62" s="32">
        <v>1667724.89</v>
      </c>
    </row>
    <row r="63" spans="1:130" x14ac:dyDescent="0.3">
      <c r="A63" s="26">
        <v>5054</v>
      </c>
      <c r="B63" s="40" t="s">
        <v>319</v>
      </c>
      <c r="C63" s="26">
        <v>2008</v>
      </c>
      <c r="D63" s="41">
        <v>1271</v>
      </c>
      <c r="E63" s="26">
        <v>8541181.6300000008</v>
      </c>
      <c r="F63" s="26">
        <v>1011597.92</v>
      </c>
      <c r="G63" s="26">
        <v>3123420.6199999996</v>
      </c>
      <c r="H63" s="26">
        <v>456901.33</v>
      </c>
      <c r="I63" s="26">
        <v>623256.26</v>
      </c>
      <c r="J63" s="26">
        <v>709140.56</v>
      </c>
      <c r="K63" s="26">
        <v>2009</v>
      </c>
      <c r="L63" s="26">
        <v>1258</v>
      </c>
      <c r="M63" s="26">
        <v>8539704.2300000004</v>
      </c>
      <c r="N63" s="26">
        <v>937439.56</v>
      </c>
      <c r="O63" s="26">
        <v>3102650.59</v>
      </c>
      <c r="P63" s="26">
        <v>424331.91</v>
      </c>
      <c r="Q63" s="26">
        <v>625756.26</v>
      </c>
      <c r="R63" s="26">
        <v>812699.04</v>
      </c>
      <c r="S63" s="32">
        <v>2010</v>
      </c>
      <c r="T63" s="26">
        <v>1243</v>
      </c>
      <c r="U63" s="26">
        <v>8957124.9199999999</v>
      </c>
      <c r="V63" s="26">
        <v>1005689.71</v>
      </c>
      <c r="W63" s="26">
        <v>3789894.4</v>
      </c>
      <c r="X63" s="26">
        <v>473002.29</v>
      </c>
      <c r="Y63" s="26">
        <v>627556.26</v>
      </c>
      <c r="Z63" s="26">
        <v>728827.06</v>
      </c>
      <c r="AA63" s="31">
        <v>2011</v>
      </c>
      <c r="AB63" s="34">
        <v>1276</v>
      </c>
      <c r="AC63" s="34">
        <v>9290635.3100000005</v>
      </c>
      <c r="AD63" s="34">
        <v>976299.14</v>
      </c>
      <c r="AE63" s="34">
        <v>3373751.7300000004</v>
      </c>
      <c r="AF63" s="34">
        <v>500313.72000000003</v>
      </c>
      <c r="AG63" s="34">
        <v>639598.26</v>
      </c>
      <c r="AH63" s="34">
        <v>882469.84000000008</v>
      </c>
      <c r="AI63" s="42">
        <v>2012</v>
      </c>
      <c r="AJ63" s="34">
        <v>1218</v>
      </c>
      <c r="AK63" s="34">
        <v>8755191.7599999998</v>
      </c>
      <c r="AL63" s="34">
        <v>914810.2</v>
      </c>
      <c r="AM63" s="34">
        <v>3473520.53</v>
      </c>
      <c r="AN63" s="34">
        <v>495865.86000000004</v>
      </c>
      <c r="AO63" s="34">
        <v>605008.94000000006</v>
      </c>
      <c r="AP63" s="34">
        <v>878573.31</v>
      </c>
      <c r="AQ63" s="24">
        <v>2013</v>
      </c>
      <c r="AR63" s="41">
        <v>1175</v>
      </c>
      <c r="AS63" s="41">
        <v>9115005.2599999998</v>
      </c>
      <c r="AT63" s="41">
        <v>994480.84</v>
      </c>
      <c r="AU63" s="41">
        <v>3096279.6699999995</v>
      </c>
      <c r="AV63" s="41">
        <v>531526.43999999994</v>
      </c>
      <c r="AW63" s="41">
        <v>621215</v>
      </c>
      <c r="AX63" s="41">
        <v>903082.29</v>
      </c>
      <c r="AY63" s="25">
        <v>2014</v>
      </c>
      <c r="AZ63" s="41">
        <v>1217</v>
      </c>
      <c r="BA63" s="41">
        <v>9509096.1400000006</v>
      </c>
      <c r="BB63" s="41">
        <v>1055141.9300000002</v>
      </c>
      <c r="BC63" s="41">
        <v>3217605.23</v>
      </c>
      <c r="BD63" s="41">
        <v>548370.66</v>
      </c>
      <c r="BE63" s="41">
        <v>483185.75</v>
      </c>
      <c r="BF63" s="41">
        <v>843927.55</v>
      </c>
      <c r="BG63" s="27">
        <v>2015</v>
      </c>
      <c r="BH63" s="41">
        <v>1186</v>
      </c>
      <c r="BI63" s="41">
        <v>9767513.7100000009</v>
      </c>
      <c r="BJ63" s="41">
        <v>991326.88</v>
      </c>
      <c r="BK63" s="41">
        <v>1453281.49</v>
      </c>
      <c r="BL63" s="41">
        <v>2008983.83</v>
      </c>
      <c r="BM63" s="41">
        <v>543662.84</v>
      </c>
      <c r="BN63" s="41">
        <v>950237.83000000007</v>
      </c>
      <c r="BO63" s="41">
        <v>858483.29</v>
      </c>
      <c r="BP63" s="37">
        <v>2016</v>
      </c>
      <c r="BQ63" s="41">
        <v>1193</v>
      </c>
      <c r="BR63" s="41">
        <v>8967058.5999999996</v>
      </c>
      <c r="BS63" s="41">
        <v>1117302.06</v>
      </c>
      <c r="BT63" s="41">
        <v>1492208.96</v>
      </c>
      <c r="BU63" s="41">
        <v>2408168.7900000005</v>
      </c>
      <c r="BV63" s="41">
        <v>558486.65</v>
      </c>
      <c r="BW63" s="41">
        <v>1050400</v>
      </c>
      <c r="BX63" s="41">
        <v>776029.97</v>
      </c>
      <c r="BY63" s="38">
        <v>2017</v>
      </c>
      <c r="BZ63" s="41">
        <v>1183</v>
      </c>
      <c r="CA63" s="41">
        <v>8409615.0500000007</v>
      </c>
      <c r="CB63" s="41">
        <v>1156497.02</v>
      </c>
      <c r="CC63" s="41">
        <v>1676466.25</v>
      </c>
      <c r="CD63" s="41">
        <v>2769540.86</v>
      </c>
      <c r="CE63" s="41">
        <v>539765.9</v>
      </c>
      <c r="CF63" s="41">
        <v>1071593.42</v>
      </c>
      <c r="CG63" s="41">
        <v>626275.26</v>
      </c>
      <c r="CH63" s="39">
        <v>2018</v>
      </c>
      <c r="CI63" s="32">
        <v>1134</v>
      </c>
      <c r="CJ63" s="43">
        <v>8711563.0700000003</v>
      </c>
      <c r="CK63" s="43">
        <v>1349536.04</v>
      </c>
      <c r="CL63" s="43">
        <v>1272701.71</v>
      </c>
      <c r="CM63" s="43">
        <v>2266822.12</v>
      </c>
      <c r="CN63" s="43">
        <v>521083.52</v>
      </c>
      <c r="CO63" s="43">
        <v>1051450</v>
      </c>
      <c r="CP63" s="43">
        <v>540537.43999999994</v>
      </c>
      <c r="CQ63" s="31">
        <v>2019</v>
      </c>
      <c r="CR63" s="32">
        <v>1166</v>
      </c>
      <c r="CS63" s="32">
        <v>8140448</v>
      </c>
      <c r="CT63" s="32">
        <v>1820781.73</v>
      </c>
      <c r="CU63" s="32">
        <v>1388470.21</v>
      </c>
      <c r="CV63" s="32">
        <v>2634297.61</v>
      </c>
      <c r="CW63" s="32">
        <v>525258.05000000005</v>
      </c>
      <c r="CX63" s="32">
        <v>1048800</v>
      </c>
      <c r="CY63" s="32">
        <v>527822.04</v>
      </c>
      <c r="CZ63" s="56">
        <v>2020</v>
      </c>
      <c r="DA63" s="32">
        <v>1129</v>
      </c>
      <c r="DB63" s="32">
        <v>8727604.5299999993</v>
      </c>
      <c r="DC63" s="32">
        <v>1626304.22</v>
      </c>
      <c r="DD63" s="32">
        <v>1423201.76</v>
      </c>
      <c r="DE63" s="32">
        <v>2768913.89</v>
      </c>
      <c r="DF63" s="32">
        <v>506266</v>
      </c>
      <c r="DG63" s="32">
        <v>1509693.05</v>
      </c>
      <c r="DH63" s="32">
        <v>392829.39</v>
      </c>
      <c r="DI63" s="59">
        <v>2021</v>
      </c>
      <c r="DJ63" s="32">
        <v>1141</v>
      </c>
      <c r="DK63" s="32">
        <v>8401378.0099999998</v>
      </c>
      <c r="DL63" s="32">
        <v>1751119.62</v>
      </c>
      <c r="DM63" s="32">
        <v>1655180.68</v>
      </c>
      <c r="DN63" s="32">
        <v>2326929.39</v>
      </c>
      <c r="DO63" s="32">
        <v>401158.34</v>
      </c>
      <c r="DP63" s="32">
        <v>1072870.2</v>
      </c>
      <c r="DQ63" s="32">
        <v>423548.14</v>
      </c>
      <c r="DR63" s="68">
        <v>2022</v>
      </c>
      <c r="DS63" s="32">
        <v>1141</v>
      </c>
      <c r="DT63" s="32">
        <v>8761345.3100000005</v>
      </c>
      <c r="DU63" s="32">
        <v>1811333.49</v>
      </c>
      <c r="DV63" s="32">
        <v>1925823.26</v>
      </c>
      <c r="DW63" s="32">
        <v>2384293.4500000002</v>
      </c>
      <c r="DX63" s="32">
        <v>561324.01</v>
      </c>
      <c r="DY63" s="32">
        <v>3112213.05</v>
      </c>
      <c r="DZ63" s="32">
        <v>550948.67000000004</v>
      </c>
    </row>
    <row r="64" spans="1:130" x14ac:dyDescent="0.3">
      <c r="A64" s="26">
        <v>1071</v>
      </c>
      <c r="B64" s="40" t="s">
        <v>445</v>
      </c>
      <c r="C64" s="26"/>
      <c r="D64" s="41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/>
      <c r="L64" s="26"/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32">
        <v>2010</v>
      </c>
      <c r="T64" s="26">
        <v>845</v>
      </c>
      <c r="U64" s="26">
        <v>6284371.9799999995</v>
      </c>
      <c r="V64" s="26">
        <v>882594.63</v>
      </c>
      <c r="W64" s="26">
        <v>3079183.36</v>
      </c>
      <c r="X64" s="26">
        <v>541854.97</v>
      </c>
      <c r="Y64" s="26">
        <v>194890</v>
      </c>
      <c r="Z64" s="26">
        <v>497906.19</v>
      </c>
      <c r="AA64" s="31">
        <v>2011</v>
      </c>
      <c r="AB64" s="34">
        <v>804</v>
      </c>
      <c r="AC64" s="34">
        <v>6304255.0899999999</v>
      </c>
      <c r="AD64" s="34">
        <v>905400.1</v>
      </c>
      <c r="AE64" s="34">
        <v>3204627.56</v>
      </c>
      <c r="AF64" s="34">
        <v>495845.54000000004</v>
      </c>
      <c r="AG64" s="34">
        <v>244595.08000000002</v>
      </c>
      <c r="AH64" s="34">
        <v>490983.58</v>
      </c>
      <c r="AI64" s="42">
        <v>2012</v>
      </c>
      <c r="AJ64" s="34">
        <v>800</v>
      </c>
      <c r="AK64" s="34">
        <v>5671390.6200000001</v>
      </c>
      <c r="AL64" s="34">
        <v>838726.74</v>
      </c>
      <c r="AM64" s="34">
        <v>3511282.65</v>
      </c>
      <c r="AN64" s="34">
        <v>605628.22</v>
      </c>
      <c r="AO64" s="34">
        <v>164958.08000000002</v>
      </c>
      <c r="AP64" s="34">
        <v>486872.27</v>
      </c>
      <c r="AQ64" s="24">
        <v>2013</v>
      </c>
      <c r="AR64" s="41">
        <v>766</v>
      </c>
      <c r="AS64" s="41">
        <v>5493829.1100000003</v>
      </c>
      <c r="AT64" s="41">
        <v>893965.65</v>
      </c>
      <c r="AU64" s="41">
        <v>2792171.5100000002</v>
      </c>
      <c r="AV64" s="41">
        <v>629620.98</v>
      </c>
      <c r="AW64" s="41">
        <v>358145.59</v>
      </c>
      <c r="AX64" s="41">
        <v>447721.73</v>
      </c>
      <c r="AY64" s="25">
        <v>2014</v>
      </c>
      <c r="AZ64" s="41">
        <v>761</v>
      </c>
      <c r="BA64" s="41">
        <v>5614331.25</v>
      </c>
      <c r="BB64" s="41">
        <v>851158.42</v>
      </c>
      <c r="BC64" s="41">
        <v>2875578.4899999998</v>
      </c>
      <c r="BD64" s="41">
        <v>585229.85</v>
      </c>
      <c r="BE64" s="41">
        <v>30634.46</v>
      </c>
      <c r="BF64" s="41">
        <v>460215.35</v>
      </c>
      <c r="BG64" s="27">
        <v>2015</v>
      </c>
      <c r="BH64" s="41">
        <v>756</v>
      </c>
      <c r="BI64" s="41">
        <v>5594349.8099999996</v>
      </c>
      <c r="BJ64" s="41">
        <v>779288.74</v>
      </c>
      <c r="BK64" s="41">
        <v>1104331.52</v>
      </c>
      <c r="BL64" s="41">
        <v>1708172.42</v>
      </c>
      <c r="BM64" s="41">
        <v>581537.34000000008</v>
      </c>
      <c r="BN64" s="41">
        <v>6500</v>
      </c>
      <c r="BO64" s="41">
        <v>418766.80000000005</v>
      </c>
      <c r="BP64" s="37">
        <v>2016</v>
      </c>
      <c r="BQ64" s="41">
        <v>726</v>
      </c>
      <c r="BR64" s="41">
        <v>5315208.5</v>
      </c>
      <c r="BS64" s="41">
        <v>707841.15</v>
      </c>
      <c r="BT64" s="41">
        <v>1045968.5800000001</v>
      </c>
      <c r="BU64" s="41">
        <v>2643433.16</v>
      </c>
      <c r="BV64" s="41">
        <v>589185.41</v>
      </c>
      <c r="BW64" s="41">
        <v>6500</v>
      </c>
      <c r="BX64" s="41">
        <v>435606.68</v>
      </c>
      <c r="BY64" s="38">
        <v>2017</v>
      </c>
      <c r="BZ64" s="41">
        <v>702</v>
      </c>
      <c r="CA64" s="41">
        <v>5594443.5499999998</v>
      </c>
      <c r="CB64" s="41">
        <v>756793.31</v>
      </c>
      <c r="CC64" s="41">
        <v>1085775.78</v>
      </c>
      <c r="CD64" s="41">
        <v>2021566.53</v>
      </c>
      <c r="CE64" s="41">
        <v>601314.49</v>
      </c>
      <c r="CF64" s="41">
        <v>6500</v>
      </c>
      <c r="CG64" s="41">
        <v>455064.12</v>
      </c>
      <c r="CH64" s="39">
        <v>2018</v>
      </c>
      <c r="CI64" s="32">
        <v>772</v>
      </c>
      <c r="CJ64" s="43">
        <v>5935834.3499999996</v>
      </c>
      <c r="CK64" s="43">
        <v>819855.97</v>
      </c>
      <c r="CL64" s="43">
        <v>1158906.28</v>
      </c>
      <c r="CM64" s="43">
        <v>1744957.03</v>
      </c>
      <c r="CN64" s="43">
        <v>647750.75</v>
      </c>
      <c r="CO64" s="43">
        <v>6500</v>
      </c>
      <c r="CP64" s="43">
        <v>445520.81</v>
      </c>
      <c r="CQ64" s="31">
        <v>2019</v>
      </c>
      <c r="CR64" s="32">
        <v>795</v>
      </c>
      <c r="CS64" s="32">
        <v>6454517.0599999996</v>
      </c>
      <c r="CT64" s="32">
        <v>830229.5</v>
      </c>
      <c r="CU64" s="32">
        <v>1212360.1100000001</v>
      </c>
      <c r="CV64" s="32">
        <v>1769745.65</v>
      </c>
      <c r="CW64" s="32">
        <v>646265.19999999995</v>
      </c>
      <c r="CX64" s="32">
        <v>6500</v>
      </c>
      <c r="CY64" s="32">
        <v>477740.76</v>
      </c>
      <c r="CZ64" s="56">
        <v>2020</v>
      </c>
      <c r="DA64" s="32">
        <v>783</v>
      </c>
      <c r="DB64" s="32">
        <v>6437150.3300000001</v>
      </c>
      <c r="DC64" s="32">
        <v>916294.46</v>
      </c>
      <c r="DD64" s="32">
        <v>1216750.94</v>
      </c>
      <c r="DE64" s="32">
        <v>1719461.25</v>
      </c>
      <c r="DF64" s="32">
        <v>579597.18999999994</v>
      </c>
      <c r="DG64" s="32">
        <v>528306.55000000005</v>
      </c>
      <c r="DH64" s="32">
        <v>586244.05000000005</v>
      </c>
      <c r="DI64" s="59">
        <v>2021</v>
      </c>
      <c r="DJ64" s="32">
        <v>741</v>
      </c>
      <c r="DK64" s="32">
        <v>6872402.6600000001</v>
      </c>
      <c r="DL64" s="32">
        <v>1033455.75</v>
      </c>
      <c r="DM64" s="32">
        <v>1271193.1100000001</v>
      </c>
      <c r="DN64" s="32">
        <v>1828540.89</v>
      </c>
      <c r="DO64" s="32">
        <v>595379.91</v>
      </c>
      <c r="DP64" s="32">
        <v>334559</v>
      </c>
      <c r="DQ64" s="32">
        <v>612882.68999999994</v>
      </c>
      <c r="DR64" s="68">
        <v>2022</v>
      </c>
      <c r="DS64" s="32">
        <v>736</v>
      </c>
      <c r="DT64" s="32">
        <v>7151116.1799999997</v>
      </c>
      <c r="DU64" s="32">
        <v>1088023.46</v>
      </c>
      <c r="DV64" s="32">
        <v>1371013.84</v>
      </c>
      <c r="DW64" s="32">
        <v>1656060.97</v>
      </c>
      <c r="DX64" s="32">
        <v>652952.88</v>
      </c>
      <c r="DY64" s="32">
        <v>289366.43</v>
      </c>
      <c r="DZ64" s="32">
        <v>667485.06999999995</v>
      </c>
    </row>
    <row r="65" spans="1:130" s="63" customFormat="1" x14ac:dyDescent="0.3">
      <c r="A65" s="61">
        <v>1078</v>
      </c>
      <c r="B65" s="61" t="s">
        <v>70</v>
      </c>
      <c r="C65" s="61">
        <v>2008</v>
      </c>
      <c r="D65" s="62">
        <v>997</v>
      </c>
      <c r="E65" s="61">
        <v>6304573.0099999998</v>
      </c>
      <c r="F65" s="61">
        <v>874243.1</v>
      </c>
      <c r="G65" s="61">
        <v>2631713.33</v>
      </c>
      <c r="H65" s="61">
        <v>608712.70000000007</v>
      </c>
      <c r="I65" s="61">
        <v>981901.02</v>
      </c>
      <c r="J65" s="61">
        <v>444536.6</v>
      </c>
      <c r="K65" s="61">
        <v>2009</v>
      </c>
      <c r="L65" s="61">
        <v>986</v>
      </c>
      <c r="M65" s="61">
        <v>6484438.4899999993</v>
      </c>
      <c r="N65" s="61">
        <v>948212.79</v>
      </c>
      <c r="O65" s="61">
        <v>2619473.4900000002</v>
      </c>
      <c r="P65" s="61">
        <v>593759.61</v>
      </c>
      <c r="Q65" s="61">
        <v>1048708.82</v>
      </c>
      <c r="R65" s="61">
        <v>591926.15999999992</v>
      </c>
      <c r="S65" s="63">
        <v>2010</v>
      </c>
      <c r="T65" s="61">
        <v>964</v>
      </c>
      <c r="U65" s="61">
        <v>6984822.8400000008</v>
      </c>
      <c r="V65" s="61">
        <v>810091.84</v>
      </c>
      <c r="W65" s="61">
        <v>2588933.8499999996</v>
      </c>
      <c r="X65" s="61">
        <v>616270.30999999994</v>
      </c>
      <c r="Y65" s="61">
        <v>1020510.7200000001</v>
      </c>
      <c r="Z65" s="61">
        <v>690755.44000000006</v>
      </c>
      <c r="AA65" s="63">
        <v>2011</v>
      </c>
      <c r="AB65" s="64"/>
      <c r="AC65" s="64"/>
      <c r="AD65" s="64"/>
      <c r="AE65" s="64"/>
      <c r="AF65" s="64"/>
      <c r="AG65" s="64"/>
      <c r="AH65" s="64"/>
      <c r="AI65" s="63">
        <v>2012</v>
      </c>
      <c r="AJ65" s="64">
        <v>0</v>
      </c>
      <c r="AK65" s="64">
        <v>0</v>
      </c>
      <c r="AL65" s="64">
        <v>0</v>
      </c>
      <c r="AM65" s="64">
        <v>0</v>
      </c>
      <c r="AN65" s="64">
        <v>0</v>
      </c>
      <c r="AO65" s="64">
        <v>0</v>
      </c>
      <c r="AP65" s="64">
        <v>0</v>
      </c>
      <c r="AQ65" s="61">
        <v>2013</v>
      </c>
      <c r="AR65" s="64"/>
      <c r="AS65" s="64"/>
      <c r="AT65" s="64"/>
      <c r="AU65" s="64"/>
      <c r="AV65" s="64"/>
      <c r="AW65" s="64"/>
      <c r="AX65" s="64"/>
      <c r="AZ65" s="64"/>
      <c r="BA65" s="64"/>
      <c r="BB65" s="64"/>
      <c r="BC65" s="64"/>
      <c r="BD65" s="64"/>
      <c r="BE65" s="64"/>
      <c r="BF65" s="64"/>
      <c r="BH65" s="64"/>
      <c r="BI65" s="64"/>
      <c r="BJ65" s="64"/>
      <c r="BK65" s="62"/>
      <c r="BL65" s="62"/>
      <c r="BM65" s="64"/>
      <c r="BN65" s="64"/>
      <c r="BO65" s="64"/>
      <c r="BP65" s="63">
        <v>2016</v>
      </c>
      <c r="BQ65" s="64"/>
      <c r="BR65" s="64"/>
      <c r="BS65" s="64"/>
      <c r="BT65" s="62"/>
      <c r="BU65" s="62"/>
      <c r="BV65" s="64"/>
      <c r="BW65" s="64"/>
      <c r="BX65" s="64"/>
      <c r="BZ65" s="62"/>
      <c r="CA65" s="62"/>
      <c r="CB65" s="62"/>
      <c r="CC65" s="62"/>
      <c r="CD65" s="62"/>
      <c r="CE65" s="62"/>
      <c r="CF65" s="62"/>
      <c r="CG65" s="62"/>
      <c r="CH65" s="63">
        <v>2018</v>
      </c>
      <c r="CJ65" s="65"/>
      <c r="CK65" s="65"/>
      <c r="CL65" s="65"/>
      <c r="CM65" s="65"/>
      <c r="CN65" s="65"/>
      <c r="CO65" s="65"/>
      <c r="CP65" s="65"/>
      <c r="CZ65" s="63">
        <v>2020</v>
      </c>
      <c r="DI65" s="63">
        <v>2021</v>
      </c>
      <c r="DR65" s="68">
        <v>2022</v>
      </c>
    </row>
    <row r="66" spans="1:130" x14ac:dyDescent="0.3">
      <c r="A66" s="26">
        <v>1080</v>
      </c>
      <c r="B66" s="40" t="s">
        <v>493</v>
      </c>
      <c r="C66" s="26"/>
      <c r="D66" s="41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T66" s="26"/>
      <c r="U66" s="26"/>
      <c r="V66" s="26"/>
      <c r="W66" s="26"/>
      <c r="X66" s="26"/>
      <c r="Y66" s="26"/>
      <c r="Z66" s="26"/>
      <c r="AA66" s="31">
        <v>2011</v>
      </c>
      <c r="AB66" s="34">
        <v>1090</v>
      </c>
      <c r="AC66" s="34">
        <v>8123444.6099999994</v>
      </c>
      <c r="AD66" s="34">
        <v>1023250.8099999999</v>
      </c>
      <c r="AE66" s="34">
        <v>3429182.51</v>
      </c>
      <c r="AF66" s="34">
        <v>896429.51</v>
      </c>
      <c r="AG66" s="34">
        <v>1031465.53</v>
      </c>
      <c r="AH66" s="34">
        <v>782672.41</v>
      </c>
      <c r="AI66" s="42">
        <v>2012</v>
      </c>
      <c r="AJ66" s="34">
        <v>1061</v>
      </c>
      <c r="AK66" s="34">
        <v>7399152.0700000003</v>
      </c>
      <c r="AL66" s="34">
        <v>900571.70000000007</v>
      </c>
      <c r="AM66" s="34">
        <v>2890912.54</v>
      </c>
      <c r="AN66" s="34">
        <v>952668.53</v>
      </c>
      <c r="AO66" s="34">
        <v>1023976.3</v>
      </c>
      <c r="AP66" s="34">
        <v>948208.58000000007</v>
      </c>
      <c r="AQ66" s="24">
        <v>2013</v>
      </c>
      <c r="AR66" s="41">
        <v>1038</v>
      </c>
      <c r="AS66" s="41">
        <v>7332911.6500000004</v>
      </c>
      <c r="AT66" s="41">
        <v>928296.17999999993</v>
      </c>
      <c r="AU66" s="41">
        <v>3054508.02</v>
      </c>
      <c r="AV66" s="41">
        <v>983504.91</v>
      </c>
      <c r="AW66" s="41">
        <v>1098978.3700000001</v>
      </c>
      <c r="AX66" s="41">
        <v>934817.19</v>
      </c>
      <c r="AY66" s="25">
        <v>2014</v>
      </c>
      <c r="AZ66" s="41">
        <v>1018</v>
      </c>
      <c r="BA66" s="41">
        <v>7752885.7800000003</v>
      </c>
      <c r="BB66" s="41">
        <v>910742.58000000007</v>
      </c>
      <c r="BC66" s="41">
        <v>3157067.54</v>
      </c>
      <c r="BD66" s="41">
        <v>1012224.91</v>
      </c>
      <c r="BE66" s="41">
        <v>1096615.19</v>
      </c>
      <c r="BF66" s="41">
        <v>903658.01</v>
      </c>
      <c r="BG66" s="27">
        <v>2015</v>
      </c>
      <c r="BH66" s="41">
        <v>1017</v>
      </c>
      <c r="BI66" s="41">
        <v>7382338.3599999994</v>
      </c>
      <c r="BJ66" s="41">
        <v>938445.71</v>
      </c>
      <c r="BK66" s="41">
        <v>1094868.07</v>
      </c>
      <c r="BL66" s="41">
        <v>2025235.8599999999</v>
      </c>
      <c r="BM66" s="41">
        <v>1037126.39</v>
      </c>
      <c r="BN66" s="41">
        <v>958117.53</v>
      </c>
      <c r="BO66" s="41">
        <v>969323.45000000007</v>
      </c>
      <c r="BP66" s="37">
        <v>2016</v>
      </c>
      <c r="BQ66" s="41">
        <v>1032</v>
      </c>
      <c r="BR66" s="41">
        <v>7953119.6800000006</v>
      </c>
      <c r="BS66" s="41">
        <v>796082.01</v>
      </c>
      <c r="BT66" s="41">
        <v>1111164.6100000001</v>
      </c>
      <c r="BU66" s="41">
        <v>2124978.7600000002</v>
      </c>
      <c r="BV66" s="41">
        <v>1029478.77</v>
      </c>
      <c r="BW66" s="41">
        <v>1199898.8600000001</v>
      </c>
      <c r="BX66" s="41">
        <v>987543.13000000012</v>
      </c>
      <c r="BY66" s="38">
        <v>2017</v>
      </c>
      <c r="BZ66" s="41">
        <v>1068</v>
      </c>
      <c r="CA66" s="41">
        <v>8104756.6100000003</v>
      </c>
      <c r="CB66" s="41">
        <v>862147.52</v>
      </c>
      <c r="CC66" s="41">
        <v>1161824.48</v>
      </c>
      <c r="CD66" s="41">
        <v>1753694.76</v>
      </c>
      <c r="CE66" s="41">
        <v>1063883.07</v>
      </c>
      <c r="CF66" s="41">
        <v>2678996.7200000002</v>
      </c>
      <c r="CG66" s="41">
        <v>1074686.57</v>
      </c>
      <c r="CH66" s="39">
        <v>2018</v>
      </c>
      <c r="CI66" s="32">
        <v>1054</v>
      </c>
      <c r="CJ66" s="43">
        <v>8067349.9800000004</v>
      </c>
      <c r="CK66" s="43">
        <v>945913.32</v>
      </c>
      <c r="CL66" s="43">
        <v>1365463.24</v>
      </c>
      <c r="CM66" s="43">
        <v>1862773.6</v>
      </c>
      <c r="CN66" s="43">
        <v>1111092.44</v>
      </c>
      <c r="CO66" s="43">
        <v>1557612.99</v>
      </c>
      <c r="CP66" s="43">
        <v>1072333.83</v>
      </c>
      <c r="CQ66" s="31">
        <v>2019</v>
      </c>
      <c r="CR66" s="32">
        <v>1042</v>
      </c>
      <c r="CS66" s="32">
        <v>8473545.9600000009</v>
      </c>
      <c r="CT66" s="32">
        <v>997988.69</v>
      </c>
      <c r="CU66" s="32">
        <v>1405454.21</v>
      </c>
      <c r="CV66" s="32">
        <v>1861823.41</v>
      </c>
      <c r="CW66" s="32">
        <v>1108477.22</v>
      </c>
      <c r="CX66" s="32">
        <v>1098340.24</v>
      </c>
      <c r="CY66" s="32">
        <v>1000956.42</v>
      </c>
      <c r="CZ66" s="56">
        <v>2020</v>
      </c>
      <c r="DA66" s="32">
        <v>1068</v>
      </c>
      <c r="DB66" s="32">
        <v>8417749.3300000001</v>
      </c>
      <c r="DC66" s="32">
        <v>937732.93</v>
      </c>
      <c r="DD66" s="32">
        <v>1322057.81</v>
      </c>
      <c r="DE66" s="32">
        <v>2179329.19</v>
      </c>
      <c r="DF66" s="32">
        <v>1089855.49</v>
      </c>
      <c r="DG66" s="32">
        <v>325880.76</v>
      </c>
      <c r="DH66" s="32">
        <v>989237.59</v>
      </c>
      <c r="DI66" s="59">
        <v>2021</v>
      </c>
      <c r="DJ66" s="32">
        <v>1056</v>
      </c>
      <c r="DK66" s="32">
        <v>8969638.6099999994</v>
      </c>
      <c r="DL66" s="32">
        <v>962289.95</v>
      </c>
      <c r="DM66" s="32">
        <v>1361973.19</v>
      </c>
      <c r="DN66" s="32">
        <v>2030375.71</v>
      </c>
      <c r="DO66" s="32">
        <v>1126811.1499999999</v>
      </c>
      <c r="DP66" s="32">
        <v>367316.52</v>
      </c>
      <c r="DQ66" s="32">
        <v>1021823.85</v>
      </c>
      <c r="DR66" s="68">
        <v>2022</v>
      </c>
      <c r="DS66" s="32">
        <v>1038</v>
      </c>
      <c r="DT66" s="32">
        <v>9285225.9700000007</v>
      </c>
      <c r="DU66" s="32">
        <v>1190560.52</v>
      </c>
      <c r="DV66" s="32">
        <v>1322238.8</v>
      </c>
      <c r="DW66" s="32">
        <v>3086067.27</v>
      </c>
      <c r="DX66" s="32">
        <v>67114.95</v>
      </c>
      <c r="DY66" s="32">
        <v>1561776.37</v>
      </c>
      <c r="DZ66" s="32">
        <v>1076852.3400000001</v>
      </c>
    </row>
    <row r="67" spans="1:130" x14ac:dyDescent="0.3">
      <c r="A67" s="26">
        <v>1085</v>
      </c>
      <c r="B67" s="40" t="s">
        <v>71</v>
      </c>
      <c r="C67" s="26">
        <v>2008</v>
      </c>
      <c r="D67" s="41">
        <v>1175</v>
      </c>
      <c r="E67" s="26">
        <v>6174849.1799999997</v>
      </c>
      <c r="F67" s="26">
        <v>1399118.24</v>
      </c>
      <c r="G67" s="26">
        <v>2570474.7799999998</v>
      </c>
      <c r="H67" s="26">
        <v>581543.70000000007</v>
      </c>
      <c r="I67" s="26">
        <v>2318093.09</v>
      </c>
      <c r="J67" s="26">
        <v>643898.5</v>
      </c>
      <c r="K67" s="26">
        <v>2009</v>
      </c>
      <c r="L67" s="26">
        <v>1165</v>
      </c>
      <c r="M67" s="26">
        <v>6554514.4100000001</v>
      </c>
      <c r="N67" s="26">
        <v>1447704.69</v>
      </c>
      <c r="O67" s="26">
        <v>2745528.9900000007</v>
      </c>
      <c r="P67" s="26">
        <v>511957.38</v>
      </c>
      <c r="Q67" s="26">
        <v>2436827.96</v>
      </c>
      <c r="R67" s="26">
        <v>571445.78</v>
      </c>
      <c r="S67" s="32">
        <v>2010</v>
      </c>
      <c r="T67" s="26">
        <v>1160</v>
      </c>
      <c r="U67" s="26">
        <v>6652586.4299999997</v>
      </c>
      <c r="V67" s="26">
        <v>1422445.92</v>
      </c>
      <c r="W67" s="26">
        <v>2960083.65</v>
      </c>
      <c r="X67" s="26">
        <v>525284.39</v>
      </c>
      <c r="Y67" s="26">
        <v>2360039.81</v>
      </c>
      <c r="Z67" s="26">
        <v>607463.58000000007</v>
      </c>
      <c r="AA67" s="31">
        <v>2011</v>
      </c>
      <c r="AB67" s="34">
        <v>1139</v>
      </c>
      <c r="AC67" s="34">
        <v>7240931.5999999996</v>
      </c>
      <c r="AD67" s="34">
        <v>1616470.8599999999</v>
      </c>
      <c r="AE67" s="34">
        <v>2759362.5200000005</v>
      </c>
      <c r="AF67" s="34">
        <v>448633.92000000004</v>
      </c>
      <c r="AG67" s="34">
        <v>2582561.7400000002</v>
      </c>
      <c r="AH67" s="34">
        <v>697699.96</v>
      </c>
      <c r="AI67" s="42">
        <v>2012</v>
      </c>
      <c r="AJ67" s="34">
        <v>1088</v>
      </c>
      <c r="AK67" s="34">
        <v>6620343.75</v>
      </c>
      <c r="AL67" s="34">
        <v>1598738.54</v>
      </c>
      <c r="AM67" s="34">
        <v>2533120.7699999996</v>
      </c>
      <c r="AN67" s="34">
        <v>480332.77999999997</v>
      </c>
      <c r="AO67" s="34">
        <v>2410545.34</v>
      </c>
      <c r="AP67" s="34">
        <v>615758.46</v>
      </c>
      <c r="AQ67" s="24">
        <v>2013</v>
      </c>
      <c r="AR67" s="41">
        <v>1110</v>
      </c>
      <c r="AS67" s="41">
        <v>6682990.0700000003</v>
      </c>
      <c r="AT67" s="41">
        <v>1502773.11</v>
      </c>
      <c r="AU67" s="41">
        <v>2894889.39</v>
      </c>
      <c r="AV67" s="41">
        <v>428966.64999999997</v>
      </c>
      <c r="AW67" s="41">
        <v>2572989.7400000002</v>
      </c>
      <c r="AX67" s="41">
        <v>634303</v>
      </c>
      <c r="AY67" s="25">
        <v>2014</v>
      </c>
      <c r="AZ67" s="41">
        <v>1123</v>
      </c>
      <c r="BA67" s="41">
        <v>6786966.0899999999</v>
      </c>
      <c r="BB67" s="41">
        <v>1394419.35</v>
      </c>
      <c r="BC67" s="41">
        <v>2378512.75</v>
      </c>
      <c r="BD67" s="41">
        <v>436167.33</v>
      </c>
      <c r="BE67" s="41">
        <v>2465408.7400000002</v>
      </c>
      <c r="BF67" s="41">
        <v>763908.73</v>
      </c>
      <c r="BG67" s="27">
        <v>2015</v>
      </c>
      <c r="BH67" s="41">
        <v>1141</v>
      </c>
      <c r="BI67" s="41">
        <v>6538614.0300000003</v>
      </c>
      <c r="BJ67" s="41">
        <v>1441830.45</v>
      </c>
      <c r="BK67" s="41">
        <v>1366991.53</v>
      </c>
      <c r="BL67" s="41">
        <v>1370106.04</v>
      </c>
      <c r="BM67" s="41">
        <v>415061.91000000003</v>
      </c>
      <c r="BN67" s="41">
        <v>2327760</v>
      </c>
      <c r="BO67" s="41">
        <v>762806.70000000007</v>
      </c>
      <c r="BP67" s="37">
        <v>2016</v>
      </c>
      <c r="BQ67" s="41">
        <v>1118</v>
      </c>
      <c r="BR67" s="41">
        <v>6479628.2800000003</v>
      </c>
      <c r="BS67" s="41">
        <v>1492045.25</v>
      </c>
      <c r="BT67" s="41">
        <v>1403348.4300000002</v>
      </c>
      <c r="BU67" s="41">
        <v>1231350.1300000001</v>
      </c>
      <c r="BV67" s="41">
        <v>398954.13</v>
      </c>
      <c r="BW67" s="41">
        <v>2399891.4899999998</v>
      </c>
      <c r="BX67" s="41">
        <v>728138.43</v>
      </c>
      <c r="BY67" s="38">
        <v>2017</v>
      </c>
      <c r="BZ67" s="41">
        <v>1129</v>
      </c>
      <c r="CA67" s="41">
        <v>6818981.2400000002</v>
      </c>
      <c r="CB67" s="41">
        <v>1481767.53</v>
      </c>
      <c r="CC67" s="41">
        <v>1295066.22</v>
      </c>
      <c r="CD67" s="41">
        <v>1181414.72</v>
      </c>
      <c r="CE67" s="41">
        <v>433103.24</v>
      </c>
      <c r="CF67" s="41">
        <v>2447425.58</v>
      </c>
      <c r="CG67" s="41">
        <v>724227.15</v>
      </c>
      <c r="CH67" s="39">
        <v>2018</v>
      </c>
      <c r="CI67" s="32">
        <v>1127</v>
      </c>
      <c r="CJ67" s="43">
        <v>7018250.2000000002</v>
      </c>
      <c r="CK67" s="43">
        <v>1051074.97</v>
      </c>
      <c r="CL67" s="43">
        <v>1419691.06</v>
      </c>
      <c r="CM67" s="43">
        <v>1766007.03</v>
      </c>
      <c r="CN67" s="43">
        <v>437879.71</v>
      </c>
      <c r="CO67" s="43">
        <v>2381076.6</v>
      </c>
      <c r="CP67" s="43">
        <v>817770.56</v>
      </c>
      <c r="CQ67" s="31">
        <v>2019</v>
      </c>
      <c r="CR67" s="32">
        <v>1068</v>
      </c>
      <c r="CS67" s="32">
        <v>7154607.5999999996</v>
      </c>
      <c r="CT67" s="32">
        <v>1096220.58</v>
      </c>
      <c r="CU67" s="32">
        <v>1489043.81</v>
      </c>
      <c r="CV67" s="32">
        <v>1650966.96</v>
      </c>
      <c r="CW67" s="32">
        <v>438260.4</v>
      </c>
      <c r="CX67" s="32">
        <v>2414296.31</v>
      </c>
      <c r="CY67" s="32">
        <v>756151.92</v>
      </c>
      <c r="CZ67" s="56">
        <v>2020</v>
      </c>
      <c r="DA67" s="32">
        <v>1073</v>
      </c>
      <c r="DB67" s="32">
        <v>7304296.7800000003</v>
      </c>
      <c r="DC67" s="32">
        <v>1138085.02</v>
      </c>
      <c r="DD67" s="32">
        <v>1473634.61</v>
      </c>
      <c r="DE67" s="32">
        <v>1579990.32</v>
      </c>
      <c r="DF67" s="32">
        <v>365811.58</v>
      </c>
      <c r="DG67" s="32">
        <v>3047632</v>
      </c>
      <c r="DH67" s="32">
        <v>870058.76</v>
      </c>
      <c r="DI67" s="59">
        <v>2021</v>
      </c>
      <c r="DJ67" s="32">
        <v>1082</v>
      </c>
      <c r="DK67" s="32">
        <v>7401207.21</v>
      </c>
      <c r="DL67" s="32">
        <v>1078120.2</v>
      </c>
      <c r="DM67" s="32">
        <v>1501307.59</v>
      </c>
      <c r="DN67" s="32">
        <v>1654222.5</v>
      </c>
      <c r="DO67" s="32">
        <v>379900.04</v>
      </c>
      <c r="DP67" s="32">
        <v>2429363.2799999998</v>
      </c>
      <c r="DQ67" s="32">
        <v>923895.68</v>
      </c>
      <c r="DR67" s="68">
        <v>2022</v>
      </c>
      <c r="DS67" s="32">
        <v>1099</v>
      </c>
      <c r="DT67" s="32">
        <v>7895556.4199999999</v>
      </c>
      <c r="DU67" s="32">
        <v>1086749.78</v>
      </c>
      <c r="DV67" s="32">
        <v>1606454.54</v>
      </c>
      <c r="DW67" s="32">
        <v>1680204.87</v>
      </c>
      <c r="DX67" s="32">
        <v>449870.86</v>
      </c>
      <c r="DY67" s="32">
        <v>1814177</v>
      </c>
      <c r="DZ67" s="32">
        <v>959261.51</v>
      </c>
    </row>
    <row r="68" spans="1:130" x14ac:dyDescent="0.3">
      <c r="A68" s="26">
        <v>1092</v>
      </c>
      <c r="B68" s="40" t="s">
        <v>72</v>
      </c>
      <c r="C68" s="26">
        <v>2008</v>
      </c>
      <c r="D68" s="41">
        <v>5025</v>
      </c>
      <c r="E68" s="26">
        <v>28102536.73</v>
      </c>
      <c r="F68" s="26">
        <v>3915146.65</v>
      </c>
      <c r="G68" s="26">
        <v>13740685.67</v>
      </c>
      <c r="H68" s="26">
        <v>2747879.5100000002</v>
      </c>
      <c r="I68" s="26">
        <v>1080302.5</v>
      </c>
      <c r="J68" s="26">
        <v>1969361.26</v>
      </c>
      <c r="K68" s="26">
        <v>2009</v>
      </c>
      <c r="L68" s="26">
        <v>5015</v>
      </c>
      <c r="M68" s="26">
        <v>32651682.870000001</v>
      </c>
      <c r="N68" s="26">
        <v>4197007.25</v>
      </c>
      <c r="O68" s="26">
        <v>12512207.239999998</v>
      </c>
      <c r="P68" s="26">
        <v>2884268.4</v>
      </c>
      <c r="Q68" s="26">
        <v>488905.32</v>
      </c>
      <c r="R68" s="26">
        <v>2120316.6800000002</v>
      </c>
      <c r="S68" s="32">
        <v>2010</v>
      </c>
      <c r="T68" s="26">
        <v>5085</v>
      </c>
      <c r="U68" s="26">
        <v>30264977.129999999</v>
      </c>
      <c r="V68" s="26">
        <v>4166546.15</v>
      </c>
      <c r="W68" s="26">
        <v>17463294.330000002</v>
      </c>
      <c r="X68" s="26">
        <v>2912447.4699999997</v>
      </c>
      <c r="Y68" s="26">
        <v>543330</v>
      </c>
      <c r="Z68" s="26">
        <v>2428790.48</v>
      </c>
      <c r="AA68" s="31">
        <v>2011</v>
      </c>
      <c r="AB68" s="34">
        <v>5030</v>
      </c>
      <c r="AC68" s="34">
        <v>29924382.469999999</v>
      </c>
      <c r="AD68" s="34">
        <v>4322515.76</v>
      </c>
      <c r="AE68" s="34">
        <v>17583424.669999998</v>
      </c>
      <c r="AF68" s="34">
        <v>3035355.3</v>
      </c>
      <c r="AG68" s="34">
        <v>266055.77</v>
      </c>
      <c r="AH68" s="34">
        <v>2521640.4900000002</v>
      </c>
      <c r="AI68" s="42">
        <v>2012</v>
      </c>
      <c r="AJ68" s="34">
        <v>5026</v>
      </c>
      <c r="AK68" s="34">
        <v>28591228.48</v>
      </c>
      <c r="AL68" s="34">
        <v>4145985.9400000004</v>
      </c>
      <c r="AM68" s="34">
        <v>17175119.960000001</v>
      </c>
      <c r="AN68" s="34">
        <v>3185984.31</v>
      </c>
      <c r="AO68" s="34">
        <v>726953</v>
      </c>
      <c r="AP68" s="34">
        <v>2528391.59</v>
      </c>
      <c r="AQ68" s="24">
        <v>2013</v>
      </c>
      <c r="AR68" s="41">
        <v>5055</v>
      </c>
      <c r="AS68" s="41">
        <v>29248682.140000001</v>
      </c>
      <c r="AT68" s="41">
        <v>3960643.9699999997</v>
      </c>
      <c r="AU68" s="41">
        <v>17175168.939999998</v>
      </c>
      <c r="AV68" s="41">
        <v>3404524.4000000004</v>
      </c>
      <c r="AW68" s="41">
        <v>333559.46000000002</v>
      </c>
      <c r="AX68" s="41">
        <v>2737752.6399999997</v>
      </c>
      <c r="AY68" s="25">
        <v>2014</v>
      </c>
      <c r="AZ68" s="41">
        <v>5131</v>
      </c>
      <c r="BA68" s="41">
        <v>31299829.830000002</v>
      </c>
      <c r="BB68" s="41">
        <v>4485669.93</v>
      </c>
      <c r="BC68" s="41">
        <v>15460821.91</v>
      </c>
      <c r="BD68" s="41">
        <v>3569540.68</v>
      </c>
      <c r="BE68" s="41">
        <v>492651.02</v>
      </c>
      <c r="BF68" s="41">
        <v>2666044.0699999998</v>
      </c>
      <c r="BG68" s="27">
        <v>2015</v>
      </c>
      <c r="BH68" s="41">
        <v>5117</v>
      </c>
      <c r="BI68" s="41">
        <v>33488932.370000001</v>
      </c>
      <c r="BJ68" s="41">
        <v>4788869.96</v>
      </c>
      <c r="BK68" s="41">
        <v>5009649</v>
      </c>
      <c r="BL68" s="41">
        <v>10835270.969999999</v>
      </c>
      <c r="BM68" s="41">
        <v>3672620</v>
      </c>
      <c r="BN68" s="41">
        <v>345023.27</v>
      </c>
      <c r="BO68" s="41">
        <v>2827795.3600000003</v>
      </c>
      <c r="BP68" s="37">
        <v>2016</v>
      </c>
      <c r="BQ68" s="41">
        <v>5186</v>
      </c>
      <c r="BR68" s="41">
        <v>35041682.449999996</v>
      </c>
      <c r="BS68" s="41">
        <v>4950305.58</v>
      </c>
      <c r="BT68" s="41">
        <v>5013582.95</v>
      </c>
      <c r="BU68" s="41">
        <v>7719200.5700000003</v>
      </c>
      <c r="BV68" s="41">
        <v>3642407.61</v>
      </c>
      <c r="BW68" s="41">
        <v>435988.32</v>
      </c>
      <c r="BX68" s="41">
        <v>2842774.06</v>
      </c>
      <c r="BY68" s="38">
        <v>2017</v>
      </c>
      <c r="BZ68" s="41">
        <v>5274</v>
      </c>
      <c r="CA68" s="41">
        <v>35818285.020000003</v>
      </c>
      <c r="CB68" s="41">
        <v>4864691.72</v>
      </c>
      <c r="CC68" s="41">
        <v>5335743.87</v>
      </c>
      <c r="CD68" s="41">
        <v>7865497.2800000003</v>
      </c>
      <c r="CE68" s="41">
        <v>3503766.85</v>
      </c>
      <c r="CF68" s="41">
        <v>312190.48</v>
      </c>
      <c r="CG68" s="41">
        <v>2865052.81</v>
      </c>
      <c r="CH68" s="39">
        <v>2018</v>
      </c>
      <c r="CI68" s="32">
        <v>5230</v>
      </c>
      <c r="CJ68" s="43">
        <v>36009788.32</v>
      </c>
      <c r="CK68" s="43">
        <v>5254598.07</v>
      </c>
      <c r="CL68" s="43">
        <v>5516967.8600000003</v>
      </c>
      <c r="CM68" s="43">
        <v>7942327.6200000001</v>
      </c>
      <c r="CN68" s="43">
        <v>3684119.63</v>
      </c>
      <c r="CO68" s="43">
        <v>895693.95</v>
      </c>
      <c r="CP68" s="43">
        <v>2980401.51</v>
      </c>
      <c r="CQ68" s="31">
        <v>2019</v>
      </c>
      <c r="CR68" s="32">
        <v>5236</v>
      </c>
      <c r="CS68" s="32">
        <v>37844207.939999998</v>
      </c>
      <c r="CT68" s="32">
        <v>6285749.2199999997</v>
      </c>
      <c r="CU68" s="32">
        <v>5642014.8200000003</v>
      </c>
      <c r="CV68" s="32">
        <v>7563469.3200000003</v>
      </c>
      <c r="CW68" s="32">
        <v>3769152.68</v>
      </c>
      <c r="CX68" s="32">
        <v>2929062.11</v>
      </c>
      <c r="CY68" s="32">
        <v>3135317.66</v>
      </c>
      <c r="CZ68" s="56">
        <v>2020</v>
      </c>
      <c r="DA68" s="32">
        <v>5196</v>
      </c>
      <c r="DB68" s="32">
        <v>39560302.909999996</v>
      </c>
      <c r="DC68" s="32">
        <v>6661343.5599999996</v>
      </c>
      <c r="DD68" s="32">
        <v>5614957.7999999998</v>
      </c>
      <c r="DE68" s="32">
        <v>8020003.4400000004</v>
      </c>
      <c r="DF68" s="32">
        <v>3111894.9</v>
      </c>
      <c r="DG68" s="32">
        <v>4234490.12</v>
      </c>
      <c r="DH68" s="32">
        <v>2736687.44</v>
      </c>
      <c r="DI68" s="59">
        <v>2021</v>
      </c>
      <c r="DJ68" s="32">
        <v>5057</v>
      </c>
      <c r="DK68" s="32">
        <v>40620662.090000004</v>
      </c>
      <c r="DL68" s="32">
        <v>6530672.2199999997</v>
      </c>
      <c r="DM68" s="32">
        <v>5887948.3700000001</v>
      </c>
      <c r="DN68" s="32">
        <v>7139586.8300000001</v>
      </c>
      <c r="DO68" s="32">
        <v>3905671.17</v>
      </c>
      <c r="DP68" s="32">
        <v>5654292.5300000003</v>
      </c>
      <c r="DQ68" s="32">
        <v>2489800.35</v>
      </c>
      <c r="DR68" s="68">
        <v>2022</v>
      </c>
      <c r="DS68" s="32">
        <v>5130</v>
      </c>
      <c r="DT68" s="32">
        <v>40105261.670000002</v>
      </c>
      <c r="DU68" s="32">
        <v>7534895.8300000001</v>
      </c>
      <c r="DV68" s="32">
        <v>6084321.7599999998</v>
      </c>
      <c r="DW68" s="32">
        <v>7785728.9299999997</v>
      </c>
      <c r="DX68" s="32">
        <v>4053669.34</v>
      </c>
      <c r="DY68" s="32">
        <v>4964257.54</v>
      </c>
      <c r="DZ68" s="32">
        <v>3531422.08</v>
      </c>
    </row>
    <row r="69" spans="1:130" x14ac:dyDescent="0.3">
      <c r="A69" s="26">
        <v>1120</v>
      </c>
      <c r="B69" s="40" t="s">
        <v>73</v>
      </c>
      <c r="C69" s="26">
        <v>2008</v>
      </c>
      <c r="D69" s="41">
        <v>383</v>
      </c>
      <c r="E69" s="26">
        <v>2372604.0900000003</v>
      </c>
      <c r="F69" s="26">
        <v>359063.56000000006</v>
      </c>
      <c r="G69" s="26">
        <v>1092928.4100000001</v>
      </c>
      <c r="H69" s="26">
        <v>263226.25</v>
      </c>
      <c r="I69" s="26">
        <v>507468</v>
      </c>
      <c r="J69" s="26">
        <v>235288.09999999998</v>
      </c>
      <c r="K69" s="26">
        <v>2009</v>
      </c>
      <c r="L69" s="26">
        <v>380</v>
      </c>
      <c r="M69" s="26">
        <v>2499030.29</v>
      </c>
      <c r="N69" s="26">
        <v>374005.93</v>
      </c>
      <c r="O69" s="26">
        <v>1101468.06</v>
      </c>
      <c r="P69" s="26">
        <v>119907.23999999999</v>
      </c>
      <c r="Q69" s="26">
        <v>515115.54000000004</v>
      </c>
      <c r="R69" s="26">
        <v>206943.80000000002</v>
      </c>
      <c r="S69" s="32">
        <v>2010</v>
      </c>
      <c r="T69" s="26">
        <v>390</v>
      </c>
      <c r="U69" s="26">
        <v>2609985.3000000003</v>
      </c>
      <c r="V69" s="26">
        <v>390908.23000000004</v>
      </c>
      <c r="W69" s="26">
        <v>1034482.8000000002</v>
      </c>
      <c r="X69" s="26">
        <v>139199.69999999998</v>
      </c>
      <c r="Y69" s="26">
        <v>502180.28</v>
      </c>
      <c r="Z69" s="26">
        <v>235478.54</v>
      </c>
      <c r="AA69" s="31">
        <v>2011</v>
      </c>
      <c r="AB69" s="34">
        <v>388</v>
      </c>
      <c r="AC69" s="34">
        <v>2745077.2199999997</v>
      </c>
      <c r="AD69" s="34">
        <v>347141.88</v>
      </c>
      <c r="AE69" s="34">
        <v>1120852.5</v>
      </c>
      <c r="AF69" s="34">
        <v>143199.47</v>
      </c>
      <c r="AG69" s="34">
        <v>497175</v>
      </c>
      <c r="AH69" s="34">
        <v>218195.47999999998</v>
      </c>
      <c r="AI69" s="42">
        <v>2012</v>
      </c>
      <c r="AJ69" s="34">
        <v>369</v>
      </c>
      <c r="AK69" s="34">
        <v>2525645.0299999998</v>
      </c>
      <c r="AL69" s="34">
        <v>322462.7</v>
      </c>
      <c r="AM69" s="34">
        <v>1022960.39</v>
      </c>
      <c r="AN69" s="34">
        <v>148721.16999999998</v>
      </c>
      <c r="AO69" s="34">
        <v>491362.04000000004</v>
      </c>
      <c r="AP69" s="34">
        <v>234007.35</v>
      </c>
      <c r="AQ69" s="24">
        <v>2013</v>
      </c>
      <c r="AR69" s="41">
        <v>369</v>
      </c>
      <c r="AS69" s="41">
        <v>2429685.61</v>
      </c>
      <c r="AT69" s="41">
        <v>348160.13</v>
      </c>
      <c r="AU69" s="41">
        <v>1191764.77</v>
      </c>
      <c r="AV69" s="41">
        <v>116038.12</v>
      </c>
      <c r="AW69" s="41">
        <v>356962.5</v>
      </c>
      <c r="AX69" s="41">
        <v>240773.54</v>
      </c>
      <c r="AY69" s="25">
        <v>2014</v>
      </c>
      <c r="AZ69" s="41">
        <v>377</v>
      </c>
      <c r="BA69" s="41">
        <v>2549511.0599999996</v>
      </c>
      <c r="BB69" s="41">
        <v>369715.65</v>
      </c>
      <c r="BC69" s="41">
        <v>1280955.2100000002</v>
      </c>
      <c r="BD69" s="41">
        <v>128176.23</v>
      </c>
      <c r="BE69" s="41">
        <v>350000</v>
      </c>
      <c r="BF69" s="41">
        <v>291539.35000000003</v>
      </c>
      <c r="BG69" s="27">
        <v>2015</v>
      </c>
      <c r="BH69" s="41">
        <v>372</v>
      </c>
      <c r="BI69" s="41">
        <v>2578147.2800000003</v>
      </c>
      <c r="BJ69" s="41">
        <v>295432.04000000004</v>
      </c>
      <c r="BK69" s="41">
        <v>454297.8</v>
      </c>
      <c r="BL69" s="41">
        <v>830186.01</v>
      </c>
      <c r="BM69" s="41">
        <v>164300.51</v>
      </c>
      <c r="BN69" s="41">
        <v>343850</v>
      </c>
      <c r="BO69" s="41">
        <v>265802.88</v>
      </c>
      <c r="BP69" s="37">
        <v>2016</v>
      </c>
      <c r="BQ69" s="41">
        <v>355</v>
      </c>
      <c r="BR69" s="41">
        <v>2616011.79</v>
      </c>
      <c r="BS69" s="41">
        <v>329649.8</v>
      </c>
      <c r="BT69" s="41">
        <v>461505.04000000004</v>
      </c>
      <c r="BU69" s="41">
        <v>777340.18</v>
      </c>
      <c r="BV69" s="41">
        <v>155070.78</v>
      </c>
      <c r="BW69" s="41">
        <v>233700</v>
      </c>
      <c r="BX69" s="41">
        <v>272828.13</v>
      </c>
      <c r="BY69" s="38">
        <v>2017</v>
      </c>
      <c r="BZ69" s="41">
        <v>338</v>
      </c>
      <c r="CA69" s="41">
        <v>2633701.0299999998</v>
      </c>
      <c r="CB69" s="41">
        <v>339225.16</v>
      </c>
      <c r="CC69" s="41">
        <v>455575.16</v>
      </c>
      <c r="CD69" s="41">
        <v>832758.62</v>
      </c>
      <c r="CE69" s="41">
        <v>154049.81</v>
      </c>
      <c r="CF69" s="41">
        <v>237250</v>
      </c>
      <c r="CG69" s="41">
        <v>249025.56</v>
      </c>
      <c r="CH69" s="39">
        <v>2018</v>
      </c>
      <c r="CI69" s="32">
        <v>334</v>
      </c>
      <c r="CJ69" s="43">
        <v>2736036.68</v>
      </c>
      <c r="CK69" s="43">
        <v>295940.13</v>
      </c>
      <c r="CL69" s="43">
        <v>480618.29</v>
      </c>
      <c r="CM69" s="43">
        <v>916913.01</v>
      </c>
      <c r="CN69" s="43">
        <v>171541.38</v>
      </c>
      <c r="CO69" s="43">
        <v>129454.16</v>
      </c>
      <c r="CP69" s="43">
        <v>236238.11</v>
      </c>
      <c r="CQ69" s="31">
        <v>2019</v>
      </c>
      <c r="CR69" s="32">
        <v>318</v>
      </c>
      <c r="CS69" s="32">
        <v>2666050.5099999998</v>
      </c>
      <c r="CT69" s="32">
        <v>287954.09999999998</v>
      </c>
      <c r="CU69" s="32">
        <v>516056.09</v>
      </c>
      <c r="CV69" s="32">
        <v>981699.67</v>
      </c>
      <c r="CW69" s="32">
        <v>170943.15</v>
      </c>
      <c r="CX69" s="32">
        <v>154345.88</v>
      </c>
      <c r="CY69" s="32">
        <v>241162.32</v>
      </c>
      <c r="CZ69" s="56">
        <v>2020</v>
      </c>
      <c r="DA69" s="32">
        <v>318</v>
      </c>
      <c r="DB69" s="32">
        <v>2834881.42</v>
      </c>
      <c r="DC69" s="32">
        <v>296377.06</v>
      </c>
      <c r="DD69" s="32">
        <v>474976.59</v>
      </c>
      <c r="DE69" s="32">
        <v>963412.67</v>
      </c>
      <c r="DF69" s="32">
        <v>148156.72</v>
      </c>
      <c r="DG69" s="32">
        <v>66064</v>
      </c>
      <c r="DH69" s="32">
        <v>289555.26</v>
      </c>
      <c r="DI69" s="59">
        <v>2021</v>
      </c>
      <c r="DJ69" s="32">
        <v>300</v>
      </c>
      <c r="DK69" s="32">
        <v>2992082.57</v>
      </c>
      <c r="DL69" s="32">
        <v>324589.44</v>
      </c>
      <c r="DM69" s="32">
        <v>448497.17</v>
      </c>
      <c r="DN69" s="32">
        <v>930833.76</v>
      </c>
      <c r="DO69" s="32">
        <v>167802.04</v>
      </c>
      <c r="DP69" s="32">
        <v>66063.929999999993</v>
      </c>
      <c r="DQ69" s="32">
        <v>426731.14</v>
      </c>
      <c r="DR69" s="68">
        <v>2022</v>
      </c>
      <c r="DS69" s="32">
        <v>296</v>
      </c>
      <c r="DT69" s="32">
        <v>3038832.24</v>
      </c>
      <c r="DU69" s="32">
        <v>348903.07</v>
      </c>
      <c r="DV69" s="32">
        <v>465961.33</v>
      </c>
      <c r="DW69" s="32">
        <v>986996.39</v>
      </c>
      <c r="DX69" s="32">
        <v>185302.17</v>
      </c>
      <c r="DY69" s="32">
        <v>27987.58</v>
      </c>
      <c r="DZ69" s="32">
        <v>461680.21</v>
      </c>
    </row>
    <row r="70" spans="1:130" x14ac:dyDescent="0.3">
      <c r="A70" s="26">
        <v>1127</v>
      </c>
      <c r="B70" s="40" t="s">
        <v>74</v>
      </c>
      <c r="C70" s="26">
        <v>2008</v>
      </c>
      <c r="D70" s="41">
        <v>677</v>
      </c>
      <c r="E70" s="26">
        <v>3976673.6</v>
      </c>
      <c r="F70" s="26">
        <v>435727.7</v>
      </c>
      <c r="G70" s="26">
        <v>1610902.6</v>
      </c>
      <c r="H70" s="26">
        <v>437121.78</v>
      </c>
      <c r="I70" s="26">
        <v>709845</v>
      </c>
      <c r="J70" s="26">
        <v>329921.11000000004</v>
      </c>
      <c r="K70" s="26">
        <v>2009</v>
      </c>
      <c r="L70" s="26">
        <v>648</v>
      </c>
      <c r="M70" s="26">
        <v>4158349.5500000003</v>
      </c>
      <c r="N70" s="26">
        <v>437216.80000000005</v>
      </c>
      <c r="O70" s="26">
        <v>1572180.3599999999</v>
      </c>
      <c r="P70" s="26">
        <v>412324.41000000003</v>
      </c>
      <c r="Q70" s="26">
        <v>701116.28</v>
      </c>
      <c r="R70" s="26">
        <v>346411.24</v>
      </c>
      <c r="S70" s="32">
        <v>2010</v>
      </c>
      <c r="T70" s="26">
        <v>650</v>
      </c>
      <c r="U70" s="26">
        <v>4324613.99</v>
      </c>
      <c r="V70" s="26">
        <v>396466.99</v>
      </c>
      <c r="W70" s="26">
        <v>1583336.39</v>
      </c>
      <c r="X70" s="26">
        <v>387130.67</v>
      </c>
      <c r="Y70" s="26">
        <v>693476.1</v>
      </c>
      <c r="Z70" s="26">
        <v>353828.38</v>
      </c>
      <c r="AA70" s="31">
        <v>2011</v>
      </c>
      <c r="AB70" s="34">
        <v>640</v>
      </c>
      <c r="AC70" s="34">
        <v>4468364.12</v>
      </c>
      <c r="AD70" s="34">
        <v>476045.80000000005</v>
      </c>
      <c r="AE70" s="34">
        <v>1649453.78</v>
      </c>
      <c r="AF70" s="34">
        <v>426014.59</v>
      </c>
      <c r="AG70" s="34">
        <v>696570.27</v>
      </c>
      <c r="AH70" s="34">
        <v>352529.10000000003</v>
      </c>
      <c r="AI70" s="42">
        <v>2012</v>
      </c>
      <c r="AJ70" s="34">
        <v>642</v>
      </c>
      <c r="AK70" s="34">
        <v>4090791.79</v>
      </c>
      <c r="AL70" s="34">
        <v>463211.87</v>
      </c>
      <c r="AM70" s="34">
        <v>1606814.2499999998</v>
      </c>
      <c r="AN70" s="34">
        <v>409779.71</v>
      </c>
      <c r="AO70" s="34">
        <v>660033.03</v>
      </c>
      <c r="AP70" s="34">
        <v>367321.94</v>
      </c>
      <c r="AQ70" s="24">
        <v>2013</v>
      </c>
      <c r="AR70" s="41">
        <v>628</v>
      </c>
      <c r="AS70" s="41">
        <v>3998995.47</v>
      </c>
      <c r="AT70" s="41">
        <v>503088.12</v>
      </c>
      <c r="AU70" s="41">
        <v>1523882</v>
      </c>
      <c r="AV70" s="41">
        <v>432679.36</v>
      </c>
      <c r="AW70" s="41">
        <v>637165.6</v>
      </c>
      <c r="AX70" s="41">
        <v>375757.62</v>
      </c>
      <c r="AY70" s="25">
        <v>2014</v>
      </c>
      <c r="AZ70" s="41">
        <v>626</v>
      </c>
      <c r="BA70" s="41">
        <v>4142818.27</v>
      </c>
      <c r="BB70" s="41">
        <v>472630.62</v>
      </c>
      <c r="BC70" s="41">
        <v>1535247.6099999999</v>
      </c>
      <c r="BD70" s="41">
        <v>493726.1</v>
      </c>
      <c r="BE70" s="41">
        <v>606817.97</v>
      </c>
      <c r="BF70" s="41">
        <v>432527.09</v>
      </c>
      <c r="BG70" s="27">
        <v>2015</v>
      </c>
      <c r="BH70" s="41">
        <v>617</v>
      </c>
      <c r="BI70" s="41">
        <v>4057366.0300000003</v>
      </c>
      <c r="BJ70" s="41">
        <v>457922.87</v>
      </c>
      <c r="BK70" s="41">
        <v>803540.53</v>
      </c>
      <c r="BL70" s="41">
        <v>840024.21000000008</v>
      </c>
      <c r="BM70" s="41">
        <v>415684.08</v>
      </c>
      <c r="BN70" s="41">
        <v>1147420.8899999999</v>
      </c>
      <c r="BO70" s="41">
        <v>461260.29</v>
      </c>
      <c r="BP70" s="37">
        <v>2016</v>
      </c>
      <c r="BQ70" s="41">
        <v>617</v>
      </c>
      <c r="BR70" s="41">
        <v>3823761.7800000003</v>
      </c>
      <c r="BS70" s="41">
        <v>495992.4</v>
      </c>
      <c r="BT70" s="41">
        <v>846419.55</v>
      </c>
      <c r="BU70" s="41">
        <v>1000930.16</v>
      </c>
      <c r="BV70" s="41">
        <v>510446.38</v>
      </c>
      <c r="BW70" s="41">
        <v>1112466.79</v>
      </c>
      <c r="BX70" s="41">
        <v>453961.28</v>
      </c>
      <c r="BY70" s="38">
        <v>2017</v>
      </c>
      <c r="BZ70" s="41">
        <v>650</v>
      </c>
      <c r="CA70" s="41">
        <v>4017948.87</v>
      </c>
      <c r="CB70" s="41">
        <v>407666.02</v>
      </c>
      <c r="CC70" s="41">
        <v>856567.68</v>
      </c>
      <c r="CD70" s="41">
        <v>1109979.3500000001</v>
      </c>
      <c r="CE70" s="41">
        <v>387060.07</v>
      </c>
      <c r="CF70" s="41">
        <v>983765.52</v>
      </c>
      <c r="CG70" s="41">
        <v>465334.77</v>
      </c>
      <c r="CH70" s="39">
        <v>2018</v>
      </c>
      <c r="CI70" s="32">
        <v>654</v>
      </c>
      <c r="CJ70" s="43">
        <v>4166977.21</v>
      </c>
      <c r="CK70" s="43">
        <v>415360.45</v>
      </c>
      <c r="CL70" s="43">
        <v>903963.66</v>
      </c>
      <c r="CM70" s="43">
        <v>1077904.8700000001</v>
      </c>
      <c r="CN70" s="43">
        <v>494657.52</v>
      </c>
      <c r="CO70" s="43">
        <v>965408.86</v>
      </c>
      <c r="CP70" s="43">
        <v>451868.6</v>
      </c>
      <c r="CQ70" s="31">
        <v>2019</v>
      </c>
      <c r="CR70" s="32">
        <v>625</v>
      </c>
      <c r="CS70" s="32">
        <v>4127385.33</v>
      </c>
      <c r="CT70" s="32">
        <v>507041.61</v>
      </c>
      <c r="CU70" s="32">
        <v>976819.84</v>
      </c>
      <c r="CV70" s="32">
        <v>1168325.0900000001</v>
      </c>
      <c r="CW70" s="32">
        <v>389081.45</v>
      </c>
      <c r="CX70" s="32">
        <v>978172.52</v>
      </c>
      <c r="CY70" s="32">
        <v>498019.28</v>
      </c>
      <c r="CZ70" s="56">
        <v>2020</v>
      </c>
      <c r="DA70" s="32">
        <v>615</v>
      </c>
      <c r="DB70" s="32">
        <v>4193861.71</v>
      </c>
      <c r="DC70" s="32">
        <v>580966.46</v>
      </c>
      <c r="DD70" s="32">
        <v>949398.22</v>
      </c>
      <c r="DE70" s="32">
        <v>1144886.54</v>
      </c>
      <c r="DF70" s="32">
        <v>442405.88</v>
      </c>
      <c r="DG70" s="32">
        <v>991672.52</v>
      </c>
      <c r="DH70" s="32">
        <v>518817.7</v>
      </c>
      <c r="DI70" s="59">
        <v>2021</v>
      </c>
      <c r="DJ70" s="32">
        <v>589</v>
      </c>
      <c r="DK70" s="32">
        <v>4435514.7699999996</v>
      </c>
      <c r="DL70" s="32">
        <v>569190.81000000006</v>
      </c>
      <c r="DM70" s="32">
        <v>933732.7</v>
      </c>
      <c r="DN70" s="32">
        <v>1023947.39</v>
      </c>
      <c r="DO70" s="32">
        <v>350250.17</v>
      </c>
      <c r="DP70" s="32">
        <v>1401801.88</v>
      </c>
      <c r="DQ70" s="32">
        <v>574132.06000000006</v>
      </c>
      <c r="DR70" s="68">
        <v>2022</v>
      </c>
      <c r="DS70" s="32">
        <v>603</v>
      </c>
      <c r="DT70" s="32">
        <v>4436184.84</v>
      </c>
      <c r="DU70" s="32">
        <v>614505.01</v>
      </c>
      <c r="DV70" s="32">
        <v>1039293.16</v>
      </c>
      <c r="DW70" s="32">
        <v>1408389.68</v>
      </c>
      <c r="DX70" s="32">
        <v>388873.75</v>
      </c>
      <c r="DY70" s="32">
        <v>1603268.81</v>
      </c>
      <c r="DZ70" s="32">
        <v>634404.77</v>
      </c>
    </row>
    <row r="71" spans="1:130" x14ac:dyDescent="0.3">
      <c r="A71" s="26">
        <v>1134</v>
      </c>
      <c r="B71" s="40" t="s">
        <v>75</v>
      </c>
      <c r="C71" s="26">
        <v>2008</v>
      </c>
      <c r="D71" s="41">
        <v>1173</v>
      </c>
      <c r="E71" s="26">
        <v>7315002.4299999997</v>
      </c>
      <c r="F71" s="26">
        <v>1222657.46</v>
      </c>
      <c r="G71" s="26">
        <v>3450218.77</v>
      </c>
      <c r="H71" s="26">
        <v>375326</v>
      </c>
      <c r="I71" s="26">
        <v>1484784.17</v>
      </c>
      <c r="J71" s="26">
        <v>411220.82</v>
      </c>
      <c r="K71" s="26">
        <v>2009</v>
      </c>
      <c r="L71" s="26">
        <v>1163</v>
      </c>
      <c r="M71" s="26">
        <v>7412258.1400000006</v>
      </c>
      <c r="N71" s="26">
        <v>1321782.79</v>
      </c>
      <c r="O71" s="26">
        <v>3466657.53</v>
      </c>
      <c r="P71" s="26">
        <v>413234.29000000004</v>
      </c>
      <c r="Q71" s="26">
        <v>1409692.5</v>
      </c>
      <c r="R71" s="26">
        <v>423554.25</v>
      </c>
      <c r="S71" s="32">
        <v>2010</v>
      </c>
      <c r="T71" s="26">
        <v>1159</v>
      </c>
      <c r="U71" s="26">
        <v>7391463.9900000002</v>
      </c>
      <c r="V71" s="26">
        <v>1185442.6499999999</v>
      </c>
      <c r="W71" s="26">
        <v>3151417.9800000004</v>
      </c>
      <c r="X71" s="26">
        <v>833599.26</v>
      </c>
      <c r="Y71" s="26">
        <v>1454037.41</v>
      </c>
      <c r="Z71" s="26">
        <v>504299.62</v>
      </c>
      <c r="AA71" s="31">
        <v>2011</v>
      </c>
      <c r="AB71" s="34">
        <v>1139</v>
      </c>
      <c r="AC71" s="34">
        <v>7549605.8799999999</v>
      </c>
      <c r="AD71" s="34">
        <v>1000097.4</v>
      </c>
      <c r="AE71" s="34">
        <v>3628691.59</v>
      </c>
      <c r="AF71" s="34">
        <v>448725</v>
      </c>
      <c r="AG71" s="34">
        <v>1478867.5</v>
      </c>
      <c r="AH71" s="34">
        <v>472453.95</v>
      </c>
      <c r="AI71" s="42">
        <v>2012</v>
      </c>
      <c r="AJ71" s="34">
        <v>1100</v>
      </c>
      <c r="AK71" s="34">
        <v>6628846.8399999999</v>
      </c>
      <c r="AL71" s="34">
        <v>1037468.16</v>
      </c>
      <c r="AM71" s="34">
        <v>3524562.5299999993</v>
      </c>
      <c r="AN71" s="34">
        <v>519557.5</v>
      </c>
      <c r="AO71" s="34">
        <v>1463485.75</v>
      </c>
      <c r="AP71" s="34">
        <v>456561.2</v>
      </c>
      <c r="AQ71" s="24">
        <v>2013</v>
      </c>
      <c r="AR71" s="41">
        <v>1102</v>
      </c>
      <c r="AS71" s="41">
        <v>7083875.4299999997</v>
      </c>
      <c r="AT71" s="41">
        <v>1116230</v>
      </c>
      <c r="AU71" s="41">
        <v>3300314.4600000004</v>
      </c>
      <c r="AV71" s="41">
        <v>700890.37</v>
      </c>
      <c r="AW71" s="41">
        <v>1492826.4200000002</v>
      </c>
      <c r="AX71" s="41">
        <v>452583.29000000004</v>
      </c>
      <c r="AY71" s="25">
        <v>2014</v>
      </c>
      <c r="AZ71" s="41">
        <v>1092</v>
      </c>
      <c r="BA71" s="41">
        <v>6862675.4000000004</v>
      </c>
      <c r="BB71" s="41">
        <v>1220804.8600000001</v>
      </c>
      <c r="BC71" s="41">
        <v>3328430.7500000005</v>
      </c>
      <c r="BD71" s="41">
        <v>481149.9</v>
      </c>
      <c r="BE71" s="41">
        <v>1437711.8</v>
      </c>
      <c r="BF71" s="41">
        <v>449006.76</v>
      </c>
      <c r="BG71" s="27">
        <v>2015</v>
      </c>
      <c r="BH71" s="41">
        <v>1099</v>
      </c>
      <c r="BI71" s="41">
        <v>6843818.0700000003</v>
      </c>
      <c r="BJ71" s="41">
        <v>1257051.44</v>
      </c>
      <c r="BK71" s="41">
        <v>1287770.19</v>
      </c>
      <c r="BL71" s="41">
        <v>2218149.77</v>
      </c>
      <c r="BM71" s="41">
        <v>476262.01</v>
      </c>
      <c r="BN71" s="41">
        <v>1875120.08</v>
      </c>
      <c r="BO71" s="41">
        <v>479086.77</v>
      </c>
      <c r="BP71" s="37">
        <v>2016</v>
      </c>
      <c r="BQ71" s="41">
        <v>1088</v>
      </c>
      <c r="BR71" s="41">
        <v>7317999.5699999994</v>
      </c>
      <c r="BS71" s="41">
        <v>1207098.8700000001</v>
      </c>
      <c r="BT71" s="41">
        <v>1343662.57</v>
      </c>
      <c r="BU71" s="41">
        <v>1809329.9899999998</v>
      </c>
      <c r="BV71" s="41">
        <v>489134.55000000005</v>
      </c>
      <c r="BW71" s="41">
        <v>2078145.15</v>
      </c>
      <c r="BX71" s="41">
        <v>451718.47</v>
      </c>
      <c r="BY71" s="38">
        <v>2017</v>
      </c>
      <c r="BZ71" s="41">
        <v>1058</v>
      </c>
      <c r="CA71" s="41">
        <v>6964979.6799999997</v>
      </c>
      <c r="CB71" s="41">
        <v>1306146.73</v>
      </c>
      <c r="CC71" s="41">
        <v>1332092.8799999999</v>
      </c>
      <c r="CD71" s="41">
        <v>2314633.38</v>
      </c>
      <c r="CE71" s="41">
        <v>496498.2</v>
      </c>
      <c r="CF71" s="41">
        <v>2301131.25</v>
      </c>
      <c r="CG71" s="41">
        <v>458999.18</v>
      </c>
      <c r="CH71" s="39">
        <v>2018</v>
      </c>
      <c r="CI71" s="32">
        <v>1015</v>
      </c>
      <c r="CJ71" s="43">
        <v>6767184.8099999996</v>
      </c>
      <c r="CK71" s="43">
        <v>1216501.0900000001</v>
      </c>
      <c r="CL71" s="43">
        <v>1312668.45</v>
      </c>
      <c r="CM71" s="43">
        <v>3375126.42</v>
      </c>
      <c r="CN71" s="43">
        <v>420501.41</v>
      </c>
      <c r="CO71" s="43">
        <v>934650</v>
      </c>
      <c r="CP71" s="43">
        <v>527342.48</v>
      </c>
      <c r="CQ71" s="31">
        <v>2019</v>
      </c>
      <c r="CR71" s="32">
        <v>1020</v>
      </c>
      <c r="CS71" s="32">
        <v>6843986.3600000003</v>
      </c>
      <c r="CT71" s="32">
        <v>1000449.36</v>
      </c>
      <c r="CU71" s="32">
        <v>1426384.57</v>
      </c>
      <c r="CV71" s="32">
        <v>2847489.15</v>
      </c>
      <c r="CW71" s="32">
        <v>445089.57</v>
      </c>
      <c r="CX71" s="32">
        <v>738850</v>
      </c>
      <c r="CY71" s="32">
        <v>562339.1</v>
      </c>
      <c r="CZ71" s="56">
        <v>2020</v>
      </c>
      <c r="DA71" s="32">
        <v>1015</v>
      </c>
      <c r="DB71" s="32">
        <v>6850836.1600000001</v>
      </c>
      <c r="DC71" s="32">
        <v>1186148.51</v>
      </c>
      <c r="DD71" s="32">
        <v>1487118.01</v>
      </c>
      <c r="DE71" s="32">
        <v>2854581.06</v>
      </c>
      <c r="DF71" s="32">
        <v>579424.42000000004</v>
      </c>
      <c r="DG71" s="32">
        <v>633150</v>
      </c>
      <c r="DH71" s="32">
        <v>571635.65</v>
      </c>
      <c r="DI71" s="59">
        <v>2021</v>
      </c>
      <c r="DJ71" s="32">
        <v>975</v>
      </c>
      <c r="DK71" s="32">
        <v>6652141.8099999996</v>
      </c>
      <c r="DL71" s="32">
        <v>1209177.79</v>
      </c>
      <c r="DM71" s="32">
        <v>1489211.02</v>
      </c>
      <c r="DN71" s="32">
        <v>3132730.45</v>
      </c>
      <c r="DO71" s="32">
        <v>591463.07999999996</v>
      </c>
      <c r="DP71" s="32">
        <v>22757102.510000002</v>
      </c>
      <c r="DQ71" s="32">
        <v>611045.46</v>
      </c>
      <c r="DR71" s="68">
        <v>2022</v>
      </c>
      <c r="DS71" s="32">
        <v>973</v>
      </c>
      <c r="DT71" s="32">
        <v>7237030.3399999999</v>
      </c>
      <c r="DU71" s="32">
        <v>1456444.06</v>
      </c>
      <c r="DV71" s="32">
        <v>1523688.13</v>
      </c>
      <c r="DW71" s="32">
        <v>3051186.49</v>
      </c>
      <c r="DX71" s="32">
        <v>756815.3</v>
      </c>
      <c r="DY71" s="32">
        <v>1229158.5900000001</v>
      </c>
      <c r="DZ71" s="32">
        <v>655217.74</v>
      </c>
    </row>
    <row r="72" spans="1:130" x14ac:dyDescent="0.3">
      <c r="A72" s="26">
        <v>1141</v>
      </c>
      <c r="B72" s="40" t="s">
        <v>76</v>
      </c>
      <c r="C72" s="26">
        <v>2008</v>
      </c>
      <c r="D72" s="41">
        <v>1591</v>
      </c>
      <c r="E72" s="26">
        <v>10727921.890000001</v>
      </c>
      <c r="F72" s="26">
        <v>1309633.76</v>
      </c>
      <c r="G72" s="26">
        <v>3689848.59</v>
      </c>
      <c r="H72" s="26">
        <v>591626.47</v>
      </c>
      <c r="I72" s="26">
        <v>2514668.44</v>
      </c>
      <c r="J72" s="26">
        <v>1056824.6500000001</v>
      </c>
      <c r="K72" s="26">
        <v>2009</v>
      </c>
      <c r="L72" s="26">
        <v>1572</v>
      </c>
      <c r="M72" s="26">
        <v>11205102.18</v>
      </c>
      <c r="N72" s="26">
        <v>1352872.6500000001</v>
      </c>
      <c r="O72" s="26">
        <v>3838951.44</v>
      </c>
      <c r="P72" s="26">
        <v>574340.17000000004</v>
      </c>
      <c r="Q72" s="26">
        <v>1911661.41</v>
      </c>
      <c r="R72" s="26">
        <v>1036776.3800000001</v>
      </c>
      <c r="S72" s="32">
        <v>2010</v>
      </c>
      <c r="T72" s="26">
        <v>1525</v>
      </c>
      <c r="U72" s="26">
        <v>11287115.34</v>
      </c>
      <c r="V72" s="26">
        <v>1274379.46</v>
      </c>
      <c r="W72" s="26">
        <v>3675898.7299999995</v>
      </c>
      <c r="X72" s="26">
        <v>585567.96000000008</v>
      </c>
      <c r="Y72" s="26">
        <v>1992121.4100000001</v>
      </c>
      <c r="Z72" s="26">
        <v>1240936.18</v>
      </c>
      <c r="AA72" s="31">
        <v>2011</v>
      </c>
      <c r="AB72" s="34">
        <v>1485</v>
      </c>
      <c r="AC72" s="34">
        <v>11606248.220000001</v>
      </c>
      <c r="AD72" s="34">
        <v>1510943.06</v>
      </c>
      <c r="AE72" s="34">
        <v>3739123.5</v>
      </c>
      <c r="AF72" s="34">
        <v>567109.84</v>
      </c>
      <c r="AG72" s="34">
        <v>2975411.93</v>
      </c>
      <c r="AH72" s="34">
        <v>1320265.92</v>
      </c>
      <c r="AI72" s="42">
        <v>2012</v>
      </c>
      <c r="AJ72" s="34">
        <v>1401</v>
      </c>
      <c r="AK72" s="34">
        <v>10601542.24</v>
      </c>
      <c r="AL72" s="34">
        <v>1426902.2</v>
      </c>
      <c r="AM72" s="34">
        <v>4143012.0999999996</v>
      </c>
      <c r="AN72" s="34">
        <v>601310.87000000011</v>
      </c>
      <c r="AO72" s="34">
        <v>2101167.64</v>
      </c>
      <c r="AP72" s="34">
        <v>1324572.48</v>
      </c>
      <c r="AQ72" s="24">
        <v>2013</v>
      </c>
      <c r="AR72" s="41">
        <v>1444</v>
      </c>
      <c r="AS72" s="41">
        <v>10629532.550000001</v>
      </c>
      <c r="AT72" s="41">
        <v>1410153.1</v>
      </c>
      <c r="AU72" s="41">
        <v>3538820.91</v>
      </c>
      <c r="AV72" s="41">
        <v>582079.37</v>
      </c>
      <c r="AW72" s="41">
        <v>1733377.73</v>
      </c>
      <c r="AX72" s="41">
        <v>1243106.3700000001</v>
      </c>
      <c r="AY72" s="25">
        <v>2014</v>
      </c>
      <c r="AZ72" s="41">
        <v>1392</v>
      </c>
      <c r="BA72" s="41">
        <v>10231892.689999999</v>
      </c>
      <c r="BB72" s="41">
        <v>1421353.51</v>
      </c>
      <c r="BC72" s="41">
        <v>3658364.6599999997</v>
      </c>
      <c r="BD72" s="41">
        <v>605316.31000000006</v>
      </c>
      <c r="BE72" s="41">
        <v>1910597.61</v>
      </c>
      <c r="BF72" s="41">
        <v>1226417.1299999999</v>
      </c>
      <c r="BG72" s="27">
        <v>2015</v>
      </c>
      <c r="BH72" s="41">
        <v>1411</v>
      </c>
      <c r="BI72" s="41">
        <v>10574794.26</v>
      </c>
      <c r="BJ72" s="41">
        <v>1539767.12</v>
      </c>
      <c r="BK72" s="41">
        <v>1361544.19</v>
      </c>
      <c r="BL72" s="41">
        <v>2304093.6899999995</v>
      </c>
      <c r="BM72" s="41">
        <v>585652.15</v>
      </c>
      <c r="BN72" s="41">
        <v>1666409.3499999999</v>
      </c>
      <c r="BO72" s="41">
        <v>1243946.45</v>
      </c>
      <c r="BP72" s="37">
        <v>2016</v>
      </c>
      <c r="BQ72" s="41">
        <v>1453</v>
      </c>
      <c r="BR72" s="41">
        <v>10100939.76</v>
      </c>
      <c r="BS72" s="41">
        <v>1504627.7300000002</v>
      </c>
      <c r="BT72" s="41">
        <v>1374216.6500000001</v>
      </c>
      <c r="BU72" s="41">
        <v>2079889.22</v>
      </c>
      <c r="BV72" s="41">
        <v>552663.36</v>
      </c>
      <c r="BW72" s="41">
        <v>1702644.02</v>
      </c>
      <c r="BX72" s="41">
        <v>1226612.1099999999</v>
      </c>
      <c r="BY72" s="38">
        <v>2017</v>
      </c>
      <c r="BZ72" s="41">
        <v>1399</v>
      </c>
      <c r="CA72" s="41">
        <v>10332511.68</v>
      </c>
      <c r="CB72" s="41">
        <v>1480500.27</v>
      </c>
      <c r="CC72" s="41">
        <v>1518846.95</v>
      </c>
      <c r="CD72" s="41">
        <v>2380461.9500000002</v>
      </c>
      <c r="CE72" s="41">
        <v>557034.28</v>
      </c>
      <c r="CF72" s="41">
        <v>1638571.37</v>
      </c>
      <c r="CG72" s="41">
        <v>1253443.06</v>
      </c>
      <c r="CH72" s="39">
        <v>2018</v>
      </c>
      <c r="CI72" s="32">
        <v>1356</v>
      </c>
      <c r="CJ72" s="43">
        <v>10549637.880000001</v>
      </c>
      <c r="CK72" s="43">
        <v>1390313.45</v>
      </c>
      <c r="CL72" s="43">
        <v>1543902.75</v>
      </c>
      <c r="CM72" s="43">
        <v>1952610.26</v>
      </c>
      <c r="CN72" s="43">
        <v>564241.13</v>
      </c>
      <c r="CO72" s="43">
        <v>1833350.51</v>
      </c>
      <c r="CP72" s="43">
        <v>1214912.79</v>
      </c>
      <c r="CQ72" s="31">
        <v>2019</v>
      </c>
      <c r="CR72" s="32">
        <v>1310</v>
      </c>
      <c r="CS72" s="32">
        <v>10803277.369999999</v>
      </c>
      <c r="CT72" s="32">
        <v>1850571.16</v>
      </c>
      <c r="CU72" s="32">
        <v>1616734.87</v>
      </c>
      <c r="CV72" s="32">
        <v>2322757.0099999998</v>
      </c>
      <c r="CW72" s="32">
        <v>614103.32999999996</v>
      </c>
      <c r="CX72" s="32">
        <v>1952945.6</v>
      </c>
      <c r="CY72" s="32">
        <v>1248757</v>
      </c>
      <c r="CZ72" s="56">
        <v>2020</v>
      </c>
      <c r="DA72" s="32">
        <v>1313</v>
      </c>
      <c r="DB72" s="32">
        <v>11612672.1</v>
      </c>
      <c r="DC72" s="32">
        <v>1817546</v>
      </c>
      <c r="DD72" s="32">
        <v>1951050.51</v>
      </c>
      <c r="DE72" s="32">
        <v>2414593.98</v>
      </c>
      <c r="DF72" s="32">
        <v>456807.53</v>
      </c>
      <c r="DG72" s="32">
        <v>2796696.39</v>
      </c>
      <c r="DH72" s="32">
        <v>1384257.57</v>
      </c>
      <c r="DI72" s="59">
        <v>2021</v>
      </c>
      <c r="DJ72" s="32">
        <v>1231</v>
      </c>
      <c r="DK72" s="32">
        <v>11157265.220000001</v>
      </c>
      <c r="DL72" s="32">
        <v>1987362.29</v>
      </c>
      <c r="DM72" s="32">
        <v>1719970.97</v>
      </c>
      <c r="DN72" s="32">
        <v>2494487.54</v>
      </c>
      <c r="DO72" s="32">
        <v>496330.05</v>
      </c>
      <c r="DP72" s="32">
        <v>2610040.71</v>
      </c>
      <c r="DQ72" s="32">
        <v>1553042.94</v>
      </c>
      <c r="DR72" s="68">
        <v>2022</v>
      </c>
      <c r="DS72" s="32">
        <v>1274</v>
      </c>
      <c r="DT72" s="32">
        <v>11965321.73</v>
      </c>
      <c r="DU72" s="32">
        <v>1704575.86</v>
      </c>
      <c r="DV72" s="32">
        <v>1659930.17</v>
      </c>
      <c r="DW72" s="32">
        <v>2362001.9300000002</v>
      </c>
      <c r="DX72" s="32">
        <v>661068.81999999995</v>
      </c>
      <c r="DY72" s="32">
        <v>2125129.0099999998</v>
      </c>
      <c r="DZ72" s="32">
        <v>1871734.74</v>
      </c>
    </row>
    <row r="73" spans="1:130" x14ac:dyDescent="0.3">
      <c r="A73" s="26">
        <v>1155</v>
      </c>
      <c r="B73" s="40" t="s">
        <v>77</v>
      </c>
      <c r="C73" s="26">
        <v>2008</v>
      </c>
      <c r="D73" s="41">
        <v>671</v>
      </c>
      <c r="E73" s="26">
        <v>4197725.58</v>
      </c>
      <c r="F73" s="26">
        <v>544025.98</v>
      </c>
      <c r="G73" s="26">
        <v>1600141.5400000003</v>
      </c>
      <c r="H73" s="26">
        <v>379981.66000000003</v>
      </c>
      <c r="I73" s="26">
        <v>562602.5</v>
      </c>
      <c r="J73" s="26">
        <v>411400.4</v>
      </c>
      <c r="K73" s="26">
        <v>2009</v>
      </c>
      <c r="L73" s="26">
        <v>649</v>
      </c>
      <c r="M73" s="26">
        <v>4169327.44</v>
      </c>
      <c r="N73" s="26">
        <v>562878.91</v>
      </c>
      <c r="O73" s="26">
        <v>1527387.2499999998</v>
      </c>
      <c r="P73" s="26">
        <v>335289.36</v>
      </c>
      <c r="Q73" s="26">
        <v>599727.5</v>
      </c>
      <c r="R73" s="26">
        <v>419407.3</v>
      </c>
      <c r="S73" s="32">
        <v>2010</v>
      </c>
      <c r="T73" s="26">
        <v>662</v>
      </c>
      <c r="U73" s="26">
        <v>4275931.28</v>
      </c>
      <c r="V73" s="26">
        <v>583198.59</v>
      </c>
      <c r="W73" s="26">
        <v>1636144.17</v>
      </c>
      <c r="X73" s="26">
        <v>621136.11</v>
      </c>
      <c r="Y73" s="26">
        <v>605885.22</v>
      </c>
      <c r="Z73" s="26">
        <v>460372.51</v>
      </c>
      <c r="AA73" s="31">
        <v>2011</v>
      </c>
      <c r="AB73" s="34">
        <v>657</v>
      </c>
      <c r="AC73" s="34">
        <v>4272872.04</v>
      </c>
      <c r="AD73" s="34">
        <v>534380.81000000006</v>
      </c>
      <c r="AE73" s="34">
        <v>1800169.2100000002</v>
      </c>
      <c r="AF73" s="34">
        <v>563570.40999999992</v>
      </c>
      <c r="AG73" s="34">
        <v>647996.26</v>
      </c>
      <c r="AH73" s="34">
        <v>448035.59</v>
      </c>
      <c r="AI73" s="42">
        <v>2012</v>
      </c>
      <c r="AJ73" s="34">
        <v>657</v>
      </c>
      <c r="AK73" s="34">
        <v>3741307.12</v>
      </c>
      <c r="AL73" s="34">
        <v>466586.19</v>
      </c>
      <c r="AM73" s="34">
        <v>1643615.03</v>
      </c>
      <c r="AN73" s="34">
        <v>497779.95999999996</v>
      </c>
      <c r="AO73" s="34">
        <v>688651.08</v>
      </c>
      <c r="AP73" s="34">
        <v>386068.59</v>
      </c>
      <c r="AQ73" s="24">
        <v>2013</v>
      </c>
      <c r="AR73" s="41">
        <v>677</v>
      </c>
      <c r="AS73" s="41">
        <v>3690411.8000000003</v>
      </c>
      <c r="AT73" s="41">
        <v>477267.6</v>
      </c>
      <c r="AU73" s="41">
        <v>2560255.1800000002</v>
      </c>
      <c r="AV73" s="41">
        <v>466419.33</v>
      </c>
      <c r="AW73" s="41">
        <v>929851.84</v>
      </c>
      <c r="AX73" s="41">
        <v>403360.54000000004</v>
      </c>
      <c r="AY73" s="25">
        <v>2014</v>
      </c>
      <c r="AZ73" s="41">
        <v>686</v>
      </c>
      <c r="BA73" s="41">
        <v>3918333.12</v>
      </c>
      <c r="BB73" s="41">
        <v>448476.84</v>
      </c>
      <c r="BC73" s="41">
        <v>1777579.9499999997</v>
      </c>
      <c r="BD73" s="41">
        <v>639779.49</v>
      </c>
      <c r="BE73" s="41">
        <v>956976.67</v>
      </c>
      <c r="BF73" s="41">
        <v>421790.89</v>
      </c>
      <c r="BG73" s="27">
        <v>2015</v>
      </c>
      <c r="BH73" s="41">
        <v>672</v>
      </c>
      <c r="BI73" s="41">
        <v>3992635.27</v>
      </c>
      <c r="BJ73" s="41">
        <v>404019.43</v>
      </c>
      <c r="BK73" s="41">
        <v>690033.84000000008</v>
      </c>
      <c r="BL73" s="41">
        <v>1238930.96</v>
      </c>
      <c r="BM73" s="41">
        <v>517558.89</v>
      </c>
      <c r="BN73" s="41">
        <v>931896.8</v>
      </c>
      <c r="BO73" s="41">
        <v>402524.66000000003</v>
      </c>
      <c r="BP73" s="37">
        <v>2016</v>
      </c>
      <c r="BQ73" s="41">
        <v>661</v>
      </c>
      <c r="BR73" s="41">
        <v>4018933.9699999997</v>
      </c>
      <c r="BS73" s="41">
        <v>404766.24</v>
      </c>
      <c r="BT73" s="41">
        <v>681166.69</v>
      </c>
      <c r="BU73" s="41">
        <v>1457353.56</v>
      </c>
      <c r="BV73" s="41">
        <v>507146.61000000004</v>
      </c>
      <c r="BW73" s="41">
        <v>838686.47</v>
      </c>
      <c r="BX73" s="41">
        <v>410815.29000000004</v>
      </c>
      <c r="BY73" s="38">
        <v>2017</v>
      </c>
      <c r="BZ73" s="41">
        <v>664</v>
      </c>
      <c r="CA73" s="41">
        <v>4193005.16</v>
      </c>
      <c r="CB73" s="41">
        <v>440169.56</v>
      </c>
      <c r="CC73" s="41">
        <v>714006.33</v>
      </c>
      <c r="CD73" s="41">
        <v>1082974.83</v>
      </c>
      <c r="CE73" s="41">
        <v>644811.18000000005</v>
      </c>
      <c r="CF73" s="41">
        <v>822240.52</v>
      </c>
      <c r="CG73" s="41">
        <v>374504.27</v>
      </c>
      <c r="CH73" s="39">
        <v>2018</v>
      </c>
      <c r="CI73" s="32">
        <v>647</v>
      </c>
      <c r="CJ73" s="43">
        <v>4154522.22</v>
      </c>
      <c r="CK73" s="43">
        <v>472151.91</v>
      </c>
      <c r="CL73" s="43">
        <v>749766.38</v>
      </c>
      <c r="CM73" s="43">
        <v>1287301.28</v>
      </c>
      <c r="CN73" s="43">
        <v>675768.51</v>
      </c>
      <c r="CO73" s="43">
        <v>735744.29</v>
      </c>
      <c r="CP73" s="43">
        <v>381920.98</v>
      </c>
      <c r="CQ73" s="31">
        <v>2019</v>
      </c>
      <c r="CR73" s="32">
        <v>598</v>
      </c>
      <c r="CS73" s="32">
        <v>4407449.99</v>
      </c>
      <c r="CT73" s="32">
        <v>469273.42</v>
      </c>
      <c r="CU73" s="32">
        <v>806683.94</v>
      </c>
      <c r="CV73" s="32">
        <v>1282559.6200000001</v>
      </c>
      <c r="CW73" s="32">
        <v>613477.73</v>
      </c>
      <c r="CX73" s="32">
        <v>1065735.21</v>
      </c>
      <c r="CY73" s="32">
        <v>403183.29</v>
      </c>
      <c r="CZ73" s="56">
        <v>2020</v>
      </c>
      <c r="DA73" s="32">
        <v>579</v>
      </c>
      <c r="DB73" s="32">
        <v>4101890.61</v>
      </c>
      <c r="DC73" s="32">
        <v>475450.26</v>
      </c>
      <c r="DD73" s="32">
        <v>733619.96</v>
      </c>
      <c r="DE73" s="32">
        <v>1499305.12</v>
      </c>
      <c r="DF73" s="32">
        <v>567248.12</v>
      </c>
      <c r="DG73" s="32">
        <v>854902.49</v>
      </c>
      <c r="DH73" s="32">
        <v>392282.86</v>
      </c>
      <c r="DI73" s="59">
        <v>2021</v>
      </c>
      <c r="DJ73" s="32">
        <v>581</v>
      </c>
      <c r="DK73" s="32">
        <v>4238504.72</v>
      </c>
      <c r="DL73" s="32">
        <v>402065.68</v>
      </c>
      <c r="DM73" s="32">
        <v>809655.54</v>
      </c>
      <c r="DN73" s="32">
        <v>1318294.6399999999</v>
      </c>
      <c r="DO73" s="32">
        <v>566471.36</v>
      </c>
      <c r="DP73" s="32">
        <v>825700</v>
      </c>
      <c r="DQ73" s="32">
        <v>339270.78</v>
      </c>
      <c r="DR73" s="68">
        <v>2022</v>
      </c>
      <c r="DS73" s="32">
        <v>564</v>
      </c>
      <c r="DT73" s="32">
        <v>4311553.34</v>
      </c>
      <c r="DU73" s="32">
        <v>490581.23</v>
      </c>
      <c r="DV73" s="32">
        <v>813592.94</v>
      </c>
      <c r="DW73" s="32">
        <v>1593961.53</v>
      </c>
      <c r="DX73" s="32">
        <v>536332.17000000004</v>
      </c>
      <c r="DY73" s="32">
        <v>1350251.23</v>
      </c>
      <c r="DZ73" s="32">
        <v>451837.91</v>
      </c>
    </row>
    <row r="74" spans="1:130" x14ac:dyDescent="0.3">
      <c r="A74" s="26">
        <v>1162</v>
      </c>
      <c r="B74" s="40" t="s">
        <v>78</v>
      </c>
      <c r="C74" s="26">
        <v>2008</v>
      </c>
      <c r="D74" s="41">
        <v>985</v>
      </c>
      <c r="E74" s="26">
        <v>6200903.4200000009</v>
      </c>
      <c r="F74" s="26">
        <v>858069.71</v>
      </c>
      <c r="G74" s="26">
        <v>2609193.06</v>
      </c>
      <c r="H74" s="26">
        <v>713111.8</v>
      </c>
      <c r="I74" s="26">
        <v>740625.77</v>
      </c>
      <c r="J74" s="26">
        <v>406696.6</v>
      </c>
      <c r="K74" s="26">
        <v>2009</v>
      </c>
      <c r="L74" s="26">
        <v>980</v>
      </c>
      <c r="M74" s="26">
        <v>6458504.0499999998</v>
      </c>
      <c r="N74" s="26">
        <v>917147.76</v>
      </c>
      <c r="O74" s="26">
        <v>2591593.96</v>
      </c>
      <c r="P74" s="26">
        <v>734661.73</v>
      </c>
      <c r="Q74" s="26">
        <v>741247.76</v>
      </c>
      <c r="R74" s="26">
        <v>433309.96</v>
      </c>
      <c r="S74" s="32">
        <v>2010</v>
      </c>
      <c r="T74" s="26">
        <v>980</v>
      </c>
      <c r="U74" s="26">
        <v>6992769.79</v>
      </c>
      <c r="V74" s="26">
        <v>919649.45000000007</v>
      </c>
      <c r="W74" s="26">
        <v>2767062.6100000003</v>
      </c>
      <c r="X74" s="26">
        <v>765639.70000000007</v>
      </c>
      <c r="Y74" s="26">
        <v>298180.40000000002</v>
      </c>
      <c r="Z74" s="26">
        <v>516408.17</v>
      </c>
      <c r="AA74" s="31">
        <v>2011</v>
      </c>
      <c r="AB74" s="34">
        <v>987</v>
      </c>
      <c r="AC74" s="34">
        <v>6991122.9799999995</v>
      </c>
      <c r="AD74" s="34">
        <v>872337.8</v>
      </c>
      <c r="AE74" s="34">
        <v>3011808.04</v>
      </c>
      <c r="AF74" s="34">
        <v>784614.25</v>
      </c>
      <c r="AG74" s="34">
        <v>86931.26</v>
      </c>
      <c r="AH74" s="34">
        <v>550206.18000000005</v>
      </c>
      <c r="AI74" s="42">
        <v>2012</v>
      </c>
      <c r="AJ74" s="34">
        <v>966</v>
      </c>
      <c r="AK74" s="34">
        <v>5951529</v>
      </c>
      <c r="AL74" s="34">
        <v>837451.45</v>
      </c>
      <c r="AM74" s="34">
        <v>3128433.56</v>
      </c>
      <c r="AN74" s="34">
        <v>704463.64</v>
      </c>
      <c r="AO74" s="34">
        <v>86931.26</v>
      </c>
      <c r="AP74" s="34">
        <v>620183.40999999992</v>
      </c>
      <c r="AQ74" s="24">
        <v>2013</v>
      </c>
      <c r="AR74" s="41">
        <v>976</v>
      </c>
      <c r="AS74" s="41">
        <v>6152548.25</v>
      </c>
      <c r="AT74" s="41">
        <v>843538.29</v>
      </c>
      <c r="AU74" s="41">
        <v>3026669.12</v>
      </c>
      <c r="AV74" s="41">
        <v>739351</v>
      </c>
      <c r="AW74" s="41">
        <v>90006.26</v>
      </c>
      <c r="AX74" s="41">
        <v>661208.55000000005</v>
      </c>
      <c r="AY74" s="25">
        <v>2014</v>
      </c>
      <c r="AZ74" s="41">
        <v>983</v>
      </c>
      <c r="BA74" s="41">
        <v>6584586.0700000003</v>
      </c>
      <c r="BB74" s="41">
        <v>814866.21</v>
      </c>
      <c r="BC74" s="41">
        <v>2614753.7000000002</v>
      </c>
      <c r="BD74" s="41">
        <v>723643.79</v>
      </c>
      <c r="BE74" s="41">
        <v>476931.26</v>
      </c>
      <c r="BF74" s="41">
        <v>680472.47</v>
      </c>
      <c r="BG74" s="27">
        <v>2015</v>
      </c>
      <c r="BH74" s="41">
        <v>977</v>
      </c>
      <c r="BI74" s="41">
        <v>6432756.4300000006</v>
      </c>
      <c r="BJ74" s="41">
        <v>833171.55</v>
      </c>
      <c r="BK74" s="41">
        <v>1061641.54</v>
      </c>
      <c r="BL74" s="41">
        <v>1695193.05</v>
      </c>
      <c r="BM74" s="41">
        <v>722385.45</v>
      </c>
      <c r="BN74" s="41">
        <v>480231.26</v>
      </c>
      <c r="BO74" s="41">
        <v>665744.99</v>
      </c>
      <c r="BP74" s="37">
        <v>2016</v>
      </c>
      <c r="BQ74" s="41">
        <v>963</v>
      </c>
      <c r="BR74" s="41">
        <v>6507751.3400000008</v>
      </c>
      <c r="BS74" s="41">
        <v>793379.63</v>
      </c>
      <c r="BT74" s="41">
        <v>1085167.3600000001</v>
      </c>
      <c r="BU74" s="41">
        <v>1837737.16</v>
      </c>
      <c r="BV74" s="41">
        <v>724357.99</v>
      </c>
      <c r="BW74" s="41">
        <v>490885.08</v>
      </c>
      <c r="BX74" s="41">
        <v>668564.22</v>
      </c>
      <c r="BY74" s="38">
        <v>2017</v>
      </c>
      <c r="BZ74" s="41">
        <v>960</v>
      </c>
      <c r="CA74" s="41">
        <v>6512872.9900000002</v>
      </c>
      <c r="CB74" s="41">
        <v>882405.76</v>
      </c>
      <c r="CC74" s="41">
        <v>1049818.25</v>
      </c>
      <c r="CD74" s="41">
        <v>1591937.32</v>
      </c>
      <c r="CE74" s="41">
        <v>725777.38</v>
      </c>
      <c r="CF74" s="41">
        <v>1093984.47</v>
      </c>
      <c r="CG74" s="41">
        <v>663494.06999999995</v>
      </c>
      <c r="CH74" s="39">
        <v>2018</v>
      </c>
      <c r="CI74" s="32">
        <v>959</v>
      </c>
      <c r="CJ74" s="43">
        <v>6673932.0300000003</v>
      </c>
      <c r="CK74" s="43">
        <v>916290.06</v>
      </c>
      <c r="CL74" s="43">
        <v>1035987.13</v>
      </c>
      <c r="CM74" s="43">
        <v>1518519.9</v>
      </c>
      <c r="CN74" s="43">
        <v>738068.97</v>
      </c>
      <c r="CO74" s="43">
        <v>867093.6</v>
      </c>
      <c r="CP74" s="43">
        <v>596468.71</v>
      </c>
      <c r="CQ74" s="31">
        <v>2019</v>
      </c>
      <c r="CR74" s="32">
        <v>1008</v>
      </c>
      <c r="CS74" s="32">
        <v>7222474.7000000002</v>
      </c>
      <c r="CT74" s="32">
        <v>1009273.83</v>
      </c>
      <c r="CU74" s="32">
        <v>1179345.78</v>
      </c>
      <c r="CV74" s="32">
        <v>1607557.82</v>
      </c>
      <c r="CW74" s="32">
        <v>735387.09</v>
      </c>
      <c r="CX74" s="32">
        <v>853912.96</v>
      </c>
      <c r="CY74" s="32">
        <v>625349.22</v>
      </c>
      <c r="CZ74" s="56">
        <v>2020</v>
      </c>
      <c r="DA74" s="32">
        <v>1034</v>
      </c>
      <c r="DB74" s="32">
        <v>7084134.46</v>
      </c>
      <c r="DC74" s="32">
        <v>925490.78</v>
      </c>
      <c r="DD74" s="32">
        <v>1132293.1599999999</v>
      </c>
      <c r="DE74" s="32">
        <v>1532899.23</v>
      </c>
      <c r="DF74" s="32">
        <v>650241.11</v>
      </c>
      <c r="DG74" s="32">
        <v>855923.5</v>
      </c>
      <c r="DH74" s="32">
        <v>616743.1</v>
      </c>
      <c r="DI74" s="59">
        <v>2021</v>
      </c>
      <c r="DJ74" s="32">
        <v>990</v>
      </c>
      <c r="DK74" s="32">
        <v>7296576.2599999998</v>
      </c>
      <c r="DL74" s="32">
        <v>1141523.8799999999</v>
      </c>
      <c r="DM74" s="32">
        <v>1147240.3</v>
      </c>
      <c r="DN74" s="32">
        <v>1723840.81</v>
      </c>
      <c r="DO74" s="32">
        <v>655024.65</v>
      </c>
      <c r="DP74" s="32">
        <v>894398.66</v>
      </c>
      <c r="DQ74" s="32">
        <v>565522.27</v>
      </c>
      <c r="DR74" s="68">
        <v>2022</v>
      </c>
      <c r="DS74" s="32">
        <v>1007</v>
      </c>
      <c r="DT74" s="32">
        <v>8165084</v>
      </c>
      <c r="DU74" s="32">
        <v>1092693.53</v>
      </c>
      <c r="DV74" s="32">
        <v>1223572.68</v>
      </c>
      <c r="DW74" s="32">
        <v>2333498.21</v>
      </c>
      <c r="DX74" s="32">
        <v>716767.15</v>
      </c>
      <c r="DY74" s="32">
        <v>3272103.35</v>
      </c>
      <c r="DZ74" s="32">
        <v>832627.07</v>
      </c>
    </row>
    <row r="75" spans="1:130" x14ac:dyDescent="0.3">
      <c r="A75" s="26">
        <v>1169</v>
      </c>
      <c r="B75" s="40" t="s">
        <v>79</v>
      </c>
      <c r="C75" s="26">
        <v>2008</v>
      </c>
      <c r="D75" s="41">
        <v>745</v>
      </c>
      <c r="E75" s="26">
        <v>4822066.53</v>
      </c>
      <c r="F75" s="26">
        <v>546055.14</v>
      </c>
      <c r="G75" s="26">
        <v>1664262.81</v>
      </c>
      <c r="H75" s="26">
        <v>460430.06000000006</v>
      </c>
      <c r="I75" s="26">
        <v>340689.86</v>
      </c>
      <c r="J75" s="26">
        <v>351200.59</v>
      </c>
      <c r="K75" s="26">
        <v>2009</v>
      </c>
      <c r="L75" s="26">
        <v>757</v>
      </c>
      <c r="M75" s="26">
        <v>4852424.1500000004</v>
      </c>
      <c r="N75" s="26">
        <v>639035.73</v>
      </c>
      <c r="O75" s="26">
        <v>1690495.86</v>
      </c>
      <c r="P75" s="26">
        <v>451189.32</v>
      </c>
      <c r="Q75" s="26">
        <v>372885.66000000003</v>
      </c>
      <c r="R75" s="26">
        <v>369512.87</v>
      </c>
      <c r="S75" s="32">
        <v>2010</v>
      </c>
      <c r="T75" s="26">
        <v>726</v>
      </c>
      <c r="U75" s="26">
        <v>4771875.29</v>
      </c>
      <c r="V75" s="26">
        <v>684619.02</v>
      </c>
      <c r="W75" s="26">
        <v>1718375.17</v>
      </c>
      <c r="X75" s="26">
        <v>450390.82</v>
      </c>
      <c r="Y75" s="26">
        <v>491762.23000000004</v>
      </c>
      <c r="Z75" s="26">
        <v>318878.27</v>
      </c>
      <c r="AA75" s="31">
        <v>2011</v>
      </c>
      <c r="AB75" s="34">
        <v>736</v>
      </c>
      <c r="AC75" s="34">
        <v>4712978</v>
      </c>
      <c r="AD75" s="34">
        <v>689227.72</v>
      </c>
      <c r="AE75" s="34">
        <v>1865510.0099999998</v>
      </c>
      <c r="AF75" s="34">
        <v>489900.85000000003</v>
      </c>
      <c r="AG75" s="34">
        <v>403439.11</v>
      </c>
      <c r="AH75" s="34">
        <v>353692.62</v>
      </c>
      <c r="AI75" s="42">
        <v>2012</v>
      </c>
      <c r="AJ75" s="34">
        <v>758</v>
      </c>
      <c r="AK75" s="34">
        <v>4265504.92</v>
      </c>
      <c r="AL75" s="34">
        <v>711538.98</v>
      </c>
      <c r="AM75" s="34">
        <v>2042846.5300000003</v>
      </c>
      <c r="AN75" s="34">
        <v>480457.62000000005</v>
      </c>
      <c r="AO75" s="34">
        <v>344041.03</v>
      </c>
      <c r="AP75" s="34">
        <v>345939.37</v>
      </c>
      <c r="AQ75" s="24">
        <v>2013</v>
      </c>
      <c r="AR75" s="41">
        <v>712</v>
      </c>
      <c r="AS75" s="41">
        <v>4328879.8099999996</v>
      </c>
      <c r="AT75" s="41">
        <v>802821.13</v>
      </c>
      <c r="AU75" s="41">
        <v>2088539.2399999998</v>
      </c>
      <c r="AV75" s="41">
        <v>481428.10000000003</v>
      </c>
      <c r="AW75" s="41">
        <v>379807.69999999995</v>
      </c>
      <c r="AX75" s="41">
        <v>347620.79</v>
      </c>
      <c r="AY75" s="25">
        <v>2014</v>
      </c>
      <c r="AZ75" s="41">
        <v>717</v>
      </c>
      <c r="BA75" s="41">
        <v>4518775.04</v>
      </c>
      <c r="BB75" s="41">
        <v>694595.99</v>
      </c>
      <c r="BC75" s="41">
        <v>1963319.89</v>
      </c>
      <c r="BD75" s="41">
        <v>495750.13</v>
      </c>
      <c r="BE75" s="41">
        <v>467853.27</v>
      </c>
      <c r="BF75" s="41">
        <v>325047.83</v>
      </c>
      <c r="BG75" s="27">
        <v>2015</v>
      </c>
      <c r="BH75" s="41">
        <v>698</v>
      </c>
      <c r="BI75" s="41">
        <v>4473127.1500000004</v>
      </c>
      <c r="BJ75" s="41">
        <v>920351.42</v>
      </c>
      <c r="BK75" s="41">
        <v>749553.96</v>
      </c>
      <c r="BL75" s="41">
        <v>1439566.84</v>
      </c>
      <c r="BM75" s="41">
        <v>465237.58999999997</v>
      </c>
      <c r="BN75" s="41">
        <v>376982.87</v>
      </c>
      <c r="BO75" s="41">
        <v>319890.76</v>
      </c>
      <c r="BP75" s="37">
        <v>2016</v>
      </c>
      <c r="BQ75" s="41">
        <v>694</v>
      </c>
      <c r="BR75" s="41">
        <v>4666154.91</v>
      </c>
      <c r="BS75" s="41">
        <v>696603.37</v>
      </c>
      <c r="BT75" s="41">
        <v>702521.35</v>
      </c>
      <c r="BU75" s="41">
        <v>1331685.9400000002</v>
      </c>
      <c r="BV75" s="41">
        <v>453643.11</v>
      </c>
      <c r="BW75" s="41">
        <v>359285.79</v>
      </c>
      <c r="BX75" s="41">
        <v>294902.51</v>
      </c>
      <c r="BY75" s="38">
        <v>2017</v>
      </c>
      <c r="BZ75" s="41">
        <v>693</v>
      </c>
      <c r="CA75" s="41">
        <v>4057090.76</v>
      </c>
      <c r="CB75" s="41">
        <v>743001.83</v>
      </c>
      <c r="CC75" s="41">
        <v>657565.17000000004</v>
      </c>
      <c r="CD75" s="41">
        <v>1838845.94</v>
      </c>
      <c r="CE75" s="41">
        <v>491597.98</v>
      </c>
      <c r="CF75" s="41">
        <v>375862.99</v>
      </c>
      <c r="CG75" s="41">
        <v>304557.49</v>
      </c>
      <c r="CH75" s="39">
        <v>2018</v>
      </c>
      <c r="CI75" s="32">
        <v>690</v>
      </c>
      <c r="CJ75" s="43">
        <v>4458238.78</v>
      </c>
      <c r="CK75" s="43">
        <v>819613.94</v>
      </c>
      <c r="CL75" s="43">
        <v>701268.04</v>
      </c>
      <c r="CM75" s="43">
        <v>1666028.85</v>
      </c>
      <c r="CN75" s="43">
        <v>496612.7</v>
      </c>
      <c r="CO75" s="43">
        <v>331548.86</v>
      </c>
      <c r="CP75" s="43">
        <v>306192.15000000002</v>
      </c>
      <c r="CQ75" s="31">
        <v>2019</v>
      </c>
      <c r="CR75" s="32">
        <v>718</v>
      </c>
      <c r="CS75" s="32">
        <v>4496383.0199999996</v>
      </c>
      <c r="CT75" s="32">
        <v>838392.37</v>
      </c>
      <c r="CU75" s="32">
        <v>696793.01</v>
      </c>
      <c r="CV75" s="32">
        <v>1209527.83</v>
      </c>
      <c r="CW75" s="32">
        <v>530012.92000000004</v>
      </c>
      <c r="CX75" s="32">
        <v>979065.27</v>
      </c>
      <c r="CY75" s="32">
        <v>312262.59000000003</v>
      </c>
      <c r="CZ75" s="56">
        <v>2020</v>
      </c>
      <c r="DA75" s="32">
        <v>725</v>
      </c>
      <c r="DB75" s="32">
        <v>4688049.63</v>
      </c>
      <c r="DC75" s="32">
        <v>854066.31</v>
      </c>
      <c r="DD75" s="32">
        <v>685834.84</v>
      </c>
      <c r="DE75" s="32">
        <v>1508522.56</v>
      </c>
      <c r="DF75" s="32">
        <v>516436.43</v>
      </c>
      <c r="DG75" s="32">
        <v>2224375.52</v>
      </c>
      <c r="DH75" s="32">
        <v>331183.39</v>
      </c>
      <c r="DI75" s="59">
        <v>2021</v>
      </c>
      <c r="DJ75" s="32">
        <v>689</v>
      </c>
      <c r="DK75" s="32">
        <v>5162703.7699999996</v>
      </c>
      <c r="DL75" s="32">
        <v>972814.02</v>
      </c>
      <c r="DM75" s="32">
        <v>674639.24</v>
      </c>
      <c r="DN75" s="32">
        <v>1069491.1299999999</v>
      </c>
      <c r="DO75" s="32">
        <v>510979.07</v>
      </c>
      <c r="DP75" s="32">
        <v>1608160.7</v>
      </c>
      <c r="DQ75" s="32">
        <v>387416.54</v>
      </c>
      <c r="DR75" s="68">
        <v>2022</v>
      </c>
      <c r="DS75" s="32">
        <v>734</v>
      </c>
      <c r="DT75" s="32">
        <v>5686132.75</v>
      </c>
      <c r="DU75" s="32">
        <v>1048282.35</v>
      </c>
      <c r="DV75" s="32">
        <v>778750.84</v>
      </c>
      <c r="DW75" s="32">
        <v>1301493.43</v>
      </c>
      <c r="DX75" s="32">
        <v>579001.69999999995</v>
      </c>
      <c r="DY75" s="32">
        <v>1992700.32</v>
      </c>
      <c r="DZ75" s="32">
        <v>406637.76</v>
      </c>
    </row>
    <row r="76" spans="1:130" x14ac:dyDescent="0.3">
      <c r="A76" s="26">
        <v>1176</v>
      </c>
      <c r="B76" s="40" t="s">
        <v>80</v>
      </c>
      <c r="C76" s="26">
        <v>2008</v>
      </c>
      <c r="D76" s="41">
        <v>844</v>
      </c>
      <c r="E76" s="26">
        <v>5417293.8399999999</v>
      </c>
      <c r="F76" s="26">
        <v>585536.86</v>
      </c>
      <c r="G76" s="26">
        <v>1933857.8099999998</v>
      </c>
      <c r="H76" s="26">
        <v>497020.18</v>
      </c>
      <c r="I76" s="26">
        <v>212070</v>
      </c>
      <c r="J76" s="26">
        <v>282127.03000000003</v>
      </c>
      <c r="K76" s="26">
        <v>2009</v>
      </c>
      <c r="L76" s="26">
        <v>841</v>
      </c>
      <c r="M76" s="26">
        <v>5536869.9799999995</v>
      </c>
      <c r="N76" s="26">
        <v>578470.42000000004</v>
      </c>
      <c r="O76" s="26">
        <v>1760216.8399999999</v>
      </c>
      <c r="P76" s="26">
        <v>473693.61000000004</v>
      </c>
      <c r="Q76" s="26">
        <v>61740</v>
      </c>
      <c r="R76" s="26">
        <v>298286.88</v>
      </c>
      <c r="S76" s="32">
        <v>2010</v>
      </c>
      <c r="T76" s="26">
        <v>840</v>
      </c>
      <c r="U76" s="26">
        <v>5756653.2999999998</v>
      </c>
      <c r="V76" s="26">
        <v>588577.67000000004</v>
      </c>
      <c r="W76" s="26">
        <v>1985561.44</v>
      </c>
      <c r="X76" s="26">
        <v>508757.39</v>
      </c>
      <c r="Y76" s="26">
        <v>54813</v>
      </c>
      <c r="Z76" s="26">
        <v>305020.31</v>
      </c>
      <c r="AA76" s="31">
        <v>2011</v>
      </c>
      <c r="AB76" s="34">
        <v>838</v>
      </c>
      <c r="AC76" s="34">
        <v>5519639.2699999996</v>
      </c>
      <c r="AD76" s="34">
        <v>626023.87</v>
      </c>
      <c r="AE76" s="34">
        <v>2027361.5500000003</v>
      </c>
      <c r="AF76" s="34">
        <v>523536.77999999997</v>
      </c>
      <c r="AG76" s="34">
        <v>0</v>
      </c>
      <c r="AH76" s="34">
        <v>377484.33</v>
      </c>
      <c r="AI76" s="42">
        <v>2012</v>
      </c>
      <c r="AJ76" s="34">
        <v>819</v>
      </c>
      <c r="AK76" s="34">
        <v>5203328.84</v>
      </c>
      <c r="AL76" s="34">
        <v>599227.22</v>
      </c>
      <c r="AM76" s="34">
        <v>1967376.12</v>
      </c>
      <c r="AN76" s="34">
        <v>609689.52</v>
      </c>
      <c r="AO76" s="34">
        <v>1500</v>
      </c>
      <c r="AP76" s="34">
        <v>327683.22000000003</v>
      </c>
      <c r="AQ76" s="24">
        <v>2013</v>
      </c>
      <c r="AR76" s="41">
        <v>843</v>
      </c>
      <c r="AS76" s="41">
        <v>5554123.5</v>
      </c>
      <c r="AT76" s="41">
        <v>612158.25</v>
      </c>
      <c r="AU76" s="41">
        <v>1766955.3499999999</v>
      </c>
      <c r="AV76" s="41">
        <v>545754.84000000008</v>
      </c>
      <c r="AW76" s="41">
        <v>160.36000000000001</v>
      </c>
      <c r="AX76" s="41">
        <v>338869.32</v>
      </c>
      <c r="AY76" s="25">
        <v>2014</v>
      </c>
      <c r="AZ76" s="41">
        <v>844</v>
      </c>
      <c r="BA76" s="41">
        <v>5388410.1000000006</v>
      </c>
      <c r="BB76" s="41">
        <v>602612.43000000005</v>
      </c>
      <c r="BC76" s="41">
        <v>2173132.4500000002</v>
      </c>
      <c r="BD76" s="41">
        <v>553692.43999999994</v>
      </c>
      <c r="BE76" s="41">
        <v>179569.19</v>
      </c>
      <c r="BF76" s="41">
        <v>328922.19</v>
      </c>
      <c r="BG76" s="27">
        <v>2015</v>
      </c>
      <c r="BH76" s="41">
        <v>818</v>
      </c>
      <c r="BI76" s="41">
        <v>5333891.3800000008</v>
      </c>
      <c r="BJ76" s="41">
        <v>646835.98</v>
      </c>
      <c r="BK76" s="41">
        <v>896803.75</v>
      </c>
      <c r="BL76" s="41">
        <v>2427546.44</v>
      </c>
      <c r="BM76" s="41">
        <v>540035.30000000005</v>
      </c>
      <c r="BN76" s="41">
        <v>179569.19</v>
      </c>
      <c r="BO76" s="41">
        <v>355665.63</v>
      </c>
      <c r="BP76" s="37">
        <v>2016</v>
      </c>
      <c r="BQ76" s="41">
        <v>842</v>
      </c>
      <c r="BR76" s="41">
        <v>4977373.3899999997</v>
      </c>
      <c r="BS76" s="41">
        <v>607525.77</v>
      </c>
      <c r="BT76" s="41">
        <v>981576.17</v>
      </c>
      <c r="BU76" s="41">
        <v>1407190.4400000002</v>
      </c>
      <c r="BV76" s="41">
        <v>519881.4</v>
      </c>
      <c r="BW76" s="41">
        <v>201044.06000000003</v>
      </c>
      <c r="BX76" s="41">
        <v>354638.22000000003</v>
      </c>
      <c r="BY76" s="38">
        <v>2017</v>
      </c>
      <c r="BZ76" s="41">
        <v>828</v>
      </c>
      <c r="CA76" s="41">
        <v>5446259.1699999999</v>
      </c>
      <c r="CB76" s="41">
        <v>567208.44999999995</v>
      </c>
      <c r="CC76" s="41">
        <v>998749.45</v>
      </c>
      <c r="CD76" s="41">
        <v>1332654.3999999999</v>
      </c>
      <c r="CE76" s="41">
        <v>477279.81</v>
      </c>
      <c r="CF76" s="41">
        <v>319726.67</v>
      </c>
      <c r="CG76" s="41">
        <v>364254.18</v>
      </c>
      <c r="CH76" s="39">
        <v>2018</v>
      </c>
      <c r="CI76" s="32">
        <v>841</v>
      </c>
      <c r="CJ76" s="43">
        <v>5529584.0199999996</v>
      </c>
      <c r="CK76" s="43">
        <v>555295.44999999995</v>
      </c>
      <c r="CL76" s="43">
        <v>1065070.27</v>
      </c>
      <c r="CM76" s="43">
        <v>1217258.77</v>
      </c>
      <c r="CN76" s="43">
        <v>546295.41</v>
      </c>
      <c r="CO76" s="43">
        <v>477045.53</v>
      </c>
      <c r="CP76" s="43">
        <v>355594.05</v>
      </c>
      <c r="CQ76" s="31">
        <v>2019</v>
      </c>
      <c r="CR76" s="32">
        <v>826</v>
      </c>
      <c r="CS76" s="32">
        <v>5658857.1500000004</v>
      </c>
      <c r="CT76" s="32">
        <v>573259.38</v>
      </c>
      <c r="CU76" s="32">
        <v>1029964.49</v>
      </c>
      <c r="CV76" s="32">
        <v>1404326.86</v>
      </c>
      <c r="CW76" s="32">
        <v>594048.62</v>
      </c>
      <c r="CX76" s="32">
        <v>531817.17000000004</v>
      </c>
      <c r="CY76" s="32">
        <v>365091.67</v>
      </c>
      <c r="CZ76" s="56">
        <v>2020</v>
      </c>
      <c r="DA76" s="32">
        <v>814</v>
      </c>
      <c r="DB76" s="32">
        <v>5476921.7400000002</v>
      </c>
      <c r="DC76" s="32">
        <v>570112.22</v>
      </c>
      <c r="DD76" s="32">
        <v>1053248.19</v>
      </c>
      <c r="DE76" s="32">
        <v>1625529.99</v>
      </c>
      <c r="DF76" s="32">
        <v>485017.76</v>
      </c>
      <c r="DG76" s="32">
        <v>566755.41</v>
      </c>
      <c r="DH76" s="32">
        <v>511307.87</v>
      </c>
      <c r="DI76" s="59">
        <v>2021</v>
      </c>
      <c r="DJ76" s="32">
        <v>757</v>
      </c>
      <c r="DK76" s="32">
        <v>5767704.2999999998</v>
      </c>
      <c r="DL76" s="32">
        <v>725331.38</v>
      </c>
      <c r="DM76" s="32">
        <v>1064989.8500000001</v>
      </c>
      <c r="DN76" s="32">
        <v>1460154.99</v>
      </c>
      <c r="DO76" s="32">
        <v>499248.6</v>
      </c>
      <c r="DP76" s="32">
        <v>591946.41</v>
      </c>
      <c r="DQ76" s="32">
        <v>377979.72</v>
      </c>
      <c r="DR76" s="68">
        <v>2022</v>
      </c>
      <c r="DS76" s="32">
        <v>773</v>
      </c>
      <c r="DT76" s="32">
        <v>5932688.75</v>
      </c>
      <c r="DU76" s="32">
        <v>649605.72</v>
      </c>
      <c r="DV76" s="32">
        <v>1087770.9099999999</v>
      </c>
      <c r="DW76" s="32">
        <v>1577859.46</v>
      </c>
      <c r="DX76" s="32">
        <v>549067.94999999995</v>
      </c>
      <c r="DY76" s="32">
        <v>1365958.43</v>
      </c>
      <c r="DZ76" s="32">
        <v>482469.62</v>
      </c>
    </row>
    <row r="77" spans="1:130" x14ac:dyDescent="0.3">
      <c r="A77" s="26">
        <v>1183</v>
      </c>
      <c r="B77" s="40" t="s">
        <v>81</v>
      </c>
      <c r="C77" s="26">
        <v>2008</v>
      </c>
      <c r="D77" s="41">
        <v>1148</v>
      </c>
      <c r="E77" s="26">
        <v>7460355.79</v>
      </c>
      <c r="F77" s="26">
        <v>1715081.46</v>
      </c>
      <c r="G77" s="26">
        <v>2286482.2200000002</v>
      </c>
      <c r="H77" s="26">
        <v>540945.31999999995</v>
      </c>
      <c r="I77" s="26">
        <v>892633.37</v>
      </c>
      <c r="J77" s="26">
        <v>565692.16000000003</v>
      </c>
      <c r="K77" s="26">
        <v>2009</v>
      </c>
      <c r="L77" s="26">
        <v>1173</v>
      </c>
      <c r="M77" s="26">
        <v>8411917.4900000002</v>
      </c>
      <c r="N77" s="26">
        <v>1633181.78</v>
      </c>
      <c r="O77" s="26">
        <v>2143422.6300000004</v>
      </c>
      <c r="P77" s="26">
        <v>558909</v>
      </c>
      <c r="Q77" s="26">
        <v>873457.4</v>
      </c>
      <c r="R77" s="26">
        <v>589107.20000000007</v>
      </c>
      <c r="S77" s="32">
        <v>2010</v>
      </c>
      <c r="T77" s="26">
        <v>1166</v>
      </c>
      <c r="U77" s="26">
        <v>8774132.1899999995</v>
      </c>
      <c r="V77" s="26">
        <v>1542773.96</v>
      </c>
      <c r="W77" s="26">
        <v>2394009.4</v>
      </c>
      <c r="X77" s="26">
        <v>497359.27</v>
      </c>
      <c r="Y77" s="26">
        <v>856573.92</v>
      </c>
      <c r="Z77" s="26">
        <v>642241.42000000004</v>
      </c>
      <c r="AA77" s="31">
        <v>2011</v>
      </c>
      <c r="AB77" s="34">
        <v>1152</v>
      </c>
      <c r="AC77" s="34">
        <v>8576247.7599999998</v>
      </c>
      <c r="AD77" s="34">
        <v>1713898.99</v>
      </c>
      <c r="AE77" s="34">
        <v>2381871.6900000004</v>
      </c>
      <c r="AF77" s="34">
        <v>582894.20000000007</v>
      </c>
      <c r="AG77" s="34">
        <v>900856.97</v>
      </c>
      <c r="AH77" s="34">
        <v>642932.4</v>
      </c>
      <c r="AI77" s="42">
        <v>2012</v>
      </c>
      <c r="AJ77" s="34">
        <v>1164</v>
      </c>
      <c r="AK77" s="34">
        <v>7581714.9000000004</v>
      </c>
      <c r="AL77" s="34">
        <v>1523779.82</v>
      </c>
      <c r="AM77" s="34">
        <v>2300784.0999999996</v>
      </c>
      <c r="AN77" s="34">
        <v>642939.44000000006</v>
      </c>
      <c r="AO77" s="34">
        <v>982244.66</v>
      </c>
      <c r="AP77" s="34">
        <v>621978.05000000005</v>
      </c>
      <c r="AQ77" s="24">
        <v>2013</v>
      </c>
      <c r="AR77" s="41">
        <v>1169</v>
      </c>
      <c r="AS77" s="41">
        <v>7383322.54</v>
      </c>
      <c r="AT77" s="41">
        <v>1466502.02</v>
      </c>
      <c r="AU77" s="41">
        <v>2371312.42</v>
      </c>
      <c r="AV77" s="41">
        <v>692403.35</v>
      </c>
      <c r="AW77" s="41">
        <v>982590.02</v>
      </c>
      <c r="AX77" s="41">
        <v>633109.51</v>
      </c>
      <c r="AY77" s="25">
        <v>2014</v>
      </c>
      <c r="AZ77" s="41">
        <v>1229</v>
      </c>
      <c r="BA77" s="41">
        <v>7493517.9400000004</v>
      </c>
      <c r="BB77" s="41">
        <v>1725362.22</v>
      </c>
      <c r="BC77" s="41">
        <v>3358165.06</v>
      </c>
      <c r="BD77" s="41">
        <v>726703.45</v>
      </c>
      <c r="BE77" s="41">
        <v>952463.63</v>
      </c>
      <c r="BF77" s="41">
        <v>639865.98</v>
      </c>
      <c r="BG77" s="27">
        <v>2015</v>
      </c>
      <c r="BH77" s="41">
        <v>1227</v>
      </c>
      <c r="BI77" s="41">
        <v>7611834.2999999998</v>
      </c>
      <c r="BJ77" s="41">
        <v>1763606.94</v>
      </c>
      <c r="BK77" s="41">
        <v>1083023.46</v>
      </c>
      <c r="BL77" s="41">
        <v>2325223.3400000003</v>
      </c>
      <c r="BM77" s="41">
        <v>848739.59</v>
      </c>
      <c r="BN77" s="41">
        <v>1377857.54</v>
      </c>
      <c r="BO77" s="41">
        <v>714766.09000000008</v>
      </c>
      <c r="BP77" s="37">
        <v>2016</v>
      </c>
      <c r="BQ77" s="41">
        <v>1245</v>
      </c>
      <c r="BR77" s="41">
        <v>8043765.2999999998</v>
      </c>
      <c r="BS77" s="41">
        <v>1795570.1400000001</v>
      </c>
      <c r="BT77" s="41">
        <v>1082935.46</v>
      </c>
      <c r="BU77" s="41">
        <v>1707020.62</v>
      </c>
      <c r="BV77" s="41">
        <v>907570.67</v>
      </c>
      <c r="BW77" s="41">
        <v>1001298.59</v>
      </c>
      <c r="BX77" s="41">
        <v>685633.11</v>
      </c>
      <c r="BY77" s="38">
        <v>2017</v>
      </c>
      <c r="BZ77" s="41">
        <v>1282</v>
      </c>
      <c r="CA77" s="41">
        <v>7722851.4199999999</v>
      </c>
      <c r="CB77" s="41">
        <v>1896753.29</v>
      </c>
      <c r="CC77" s="41">
        <v>1278699.6599999999</v>
      </c>
      <c r="CD77" s="41">
        <v>2244844.46</v>
      </c>
      <c r="CE77" s="41">
        <v>861653.87</v>
      </c>
      <c r="CF77" s="41">
        <v>1072323.76</v>
      </c>
      <c r="CG77" s="41">
        <v>650369.13</v>
      </c>
      <c r="CH77" s="39">
        <v>2018</v>
      </c>
      <c r="CI77" s="32">
        <v>1288</v>
      </c>
      <c r="CJ77" s="43">
        <v>7404842.9199999999</v>
      </c>
      <c r="CK77" s="43">
        <v>1932783.07</v>
      </c>
      <c r="CL77" s="43">
        <v>1279149.2</v>
      </c>
      <c r="CM77" s="43">
        <v>2353496.52</v>
      </c>
      <c r="CN77" s="43">
        <v>731436.91</v>
      </c>
      <c r="CO77" s="43">
        <v>1039343.56</v>
      </c>
      <c r="CP77" s="43">
        <v>695607.72</v>
      </c>
      <c r="CQ77" s="31">
        <v>2019</v>
      </c>
      <c r="CR77" s="32">
        <v>1275</v>
      </c>
      <c r="CS77" s="32">
        <v>7965562.4500000002</v>
      </c>
      <c r="CT77" s="32">
        <v>2091709.34</v>
      </c>
      <c r="CU77" s="32">
        <v>1467904.05</v>
      </c>
      <c r="CV77" s="32">
        <v>2545775.88</v>
      </c>
      <c r="CW77" s="32">
        <v>710752.02</v>
      </c>
      <c r="CX77" s="32">
        <v>825659.5</v>
      </c>
      <c r="CY77" s="32">
        <v>748318.69</v>
      </c>
      <c r="CZ77" s="56">
        <v>2020</v>
      </c>
      <c r="DA77" s="32">
        <v>1289</v>
      </c>
      <c r="DB77" s="32">
        <v>8882804.8800000008</v>
      </c>
      <c r="DC77" s="32">
        <v>2190371.4500000002</v>
      </c>
      <c r="DD77" s="32">
        <v>1446247.36</v>
      </c>
      <c r="DE77" s="32">
        <v>2516904.2000000002</v>
      </c>
      <c r="DF77" s="32">
        <v>722203.67</v>
      </c>
      <c r="DG77" s="32">
        <v>-294304.09000000003</v>
      </c>
      <c r="DH77" s="32">
        <v>885720.71</v>
      </c>
      <c r="DI77" s="59">
        <v>2021</v>
      </c>
      <c r="DJ77" s="32">
        <v>1231</v>
      </c>
      <c r="DK77" s="32">
        <v>8675255.9299999997</v>
      </c>
      <c r="DL77" s="32">
        <v>2183279.5299999998</v>
      </c>
      <c r="DM77" s="32">
        <v>1280674.93</v>
      </c>
      <c r="DN77" s="32">
        <v>2275625.73</v>
      </c>
      <c r="DO77" s="32">
        <v>696230.6</v>
      </c>
      <c r="DP77" s="32">
        <v>2128929.58</v>
      </c>
      <c r="DQ77" s="32">
        <v>708298.59</v>
      </c>
      <c r="DR77" s="68">
        <v>2022</v>
      </c>
      <c r="DS77" s="32">
        <v>1238</v>
      </c>
      <c r="DT77" s="32">
        <v>8880926.0800000001</v>
      </c>
      <c r="DU77" s="32">
        <v>2185033.5699999998</v>
      </c>
      <c r="DV77" s="32">
        <v>1341632.1399999999</v>
      </c>
      <c r="DW77" s="32">
        <v>1910126.68</v>
      </c>
      <c r="DX77" s="32">
        <v>775551.79</v>
      </c>
      <c r="DY77" s="32">
        <v>2586510.23</v>
      </c>
      <c r="DZ77" s="32">
        <v>881022.53</v>
      </c>
    </row>
    <row r="78" spans="1:130" x14ac:dyDescent="0.3">
      <c r="A78" s="26">
        <v>1204</v>
      </c>
      <c r="B78" s="40" t="s">
        <v>82</v>
      </c>
      <c r="C78" s="26">
        <v>2008</v>
      </c>
      <c r="D78" s="41">
        <v>499</v>
      </c>
      <c r="E78" s="26">
        <v>3369819.9499999997</v>
      </c>
      <c r="F78" s="26">
        <v>372979.05000000005</v>
      </c>
      <c r="G78" s="26">
        <v>1118328.94</v>
      </c>
      <c r="H78" s="26">
        <v>297771.86</v>
      </c>
      <c r="I78" s="26">
        <v>768782.52</v>
      </c>
      <c r="J78" s="26">
        <v>409931.05000000005</v>
      </c>
      <c r="K78" s="26">
        <v>2009</v>
      </c>
      <c r="L78" s="26">
        <v>473</v>
      </c>
      <c r="M78" s="26">
        <v>3368691.54</v>
      </c>
      <c r="N78" s="26">
        <v>276993</v>
      </c>
      <c r="O78" s="26">
        <v>1293580.4099999999</v>
      </c>
      <c r="P78" s="26">
        <v>278152.77</v>
      </c>
      <c r="Q78" s="26">
        <v>775481.26</v>
      </c>
      <c r="R78" s="26">
        <v>424346.25</v>
      </c>
      <c r="S78" s="32">
        <v>2010</v>
      </c>
      <c r="T78" s="26">
        <v>486</v>
      </c>
      <c r="U78" s="26">
        <v>3676357.33</v>
      </c>
      <c r="V78" s="26">
        <v>286982.32</v>
      </c>
      <c r="W78" s="26">
        <v>1231644.03</v>
      </c>
      <c r="X78" s="26">
        <v>334558.25</v>
      </c>
      <c r="Y78" s="26">
        <v>829225.53</v>
      </c>
      <c r="Z78" s="26">
        <v>449887.89</v>
      </c>
      <c r="AA78" s="31">
        <v>2011</v>
      </c>
      <c r="AB78" s="34">
        <v>461</v>
      </c>
      <c r="AC78" s="34">
        <v>3587963.16</v>
      </c>
      <c r="AD78" s="34">
        <v>306020.47999999998</v>
      </c>
      <c r="AE78" s="34">
        <v>1325545.9600000002</v>
      </c>
      <c r="AF78" s="34">
        <v>330085.91000000003</v>
      </c>
      <c r="AG78" s="34">
        <v>766033.46</v>
      </c>
      <c r="AH78" s="34">
        <v>474451.10000000003</v>
      </c>
      <c r="AI78" s="42">
        <v>2012</v>
      </c>
      <c r="AJ78" s="34">
        <v>450</v>
      </c>
      <c r="AK78" s="34">
        <v>3312276.07</v>
      </c>
      <c r="AL78" s="34">
        <v>341298.56</v>
      </c>
      <c r="AM78" s="34">
        <v>1268911.53</v>
      </c>
      <c r="AN78" s="34">
        <v>333263.95999999996</v>
      </c>
      <c r="AO78" s="34">
        <v>762102</v>
      </c>
      <c r="AP78" s="34">
        <v>444187.83</v>
      </c>
      <c r="AQ78" s="24">
        <v>2013</v>
      </c>
      <c r="AR78" s="41">
        <v>437</v>
      </c>
      <c r="AS78" s="41">
        <v>2748553.08</v>
      </c>
      <c r="AT78" s="41">
        <v>330249.36</v>
      </c>
      <c r="AU78" s="41">
        <v>1314767.9700000002</v>
      </c>
      <c r="AV78" s="41">
        <v>316316.57</v>
      </c>
      <c r="AW78" s="41">
        <v>758150</v>
      </c>
      <c r="AX78" s="41">
        <v>457760.58999999997</v>
      </c>
      <c r="AY78" s="25">
        <v>2014</v>
      </c>
      <c r="AZ78" s="41">
        <v>432</v>
      </c>
      <c r="BA78" s="41">
        <v>2663604.67</v>
      </c>
      <c r="BB78" s="41">
        <v>243954.1</v>
      </c>
      <c r="BC78" s="41">
        <v>1109637.07</v>
      </c>
      <c r="BD78" s="41">
        <v>304836.82</v>
      </c>
      <c r="BE78" s="41">
        <v>758875</v>
      </c>
      <c r="BF78" s="41">
        <v>405955.02</v>
      </c>
      <c r="BG78" s="27">
        <v>2015</v>
      </c>
      <c r="BH78" s="41">
        <v>430</v>
      </c>
      <c r="BI78" s="41">
        <v>2797187.2</v>
      </c>
      <c r="BJ78" s="41">
        <v>260890.58000000002</v>
      </c>
      <c r="BK78" s="41">
        <v>547939.67000000004</v>
      </c>
      <c r="BL78" s="41">
        <v>545812.49000000011</v>
      </c>
      <c r="BM78" s="41">
        <v>351015.47000000003</v>
      </c>
      <c r="BN78" s="41">
        <v>329050</v>
      </c>
      <c r="BO78" s="41">
        <v>438647.99</v>
      </c>
      <c r="BP78" s="37">
        <v>2016</v>
      </c>
      <c r="BQ78" s="41">
        <v>434</v>
      </c>
      <c r="BR78" s="41">
        <v>2910140.14</v>
      </c>
      <c r="BS78" s="41">
        <v>292528.55</v>
      </c>
      <c r="BT78" s="41">
        <v>578161.73</v>
      </c>
      <c r="BU78" s="41">
        <v>538915.87999999989</v>
      </c>
      <c r="BV78" s="41">
        <v>328264.83999999997</v>
      </c>
      <c r="BW78" s="41">
        <v>337823.41</v>
      </c>
      <c r="BX78" s="41">
        <v>428219.13</v>
      </c>
      <c r="BY78" s="38">
        <v>2017</v>
      </c>
      <c r="BZ78" s="41">
        <v>434</v>
      </c>
      <c r="CA78" s="41">
        <v>3027244.42</v>
      </c>
      <c r="CB78" s="41">
        <v>296670.78000000003</v>
      </c>
      <c r="CC78" s="41">
        <v>606628.66</v>
      </c>
      <c r="CD78" s="41">
        <v>514622.64</v>
      </c>
      <c r="CE78" s="41">
        <v>305477.99</v>
      </c>
      <c r="CF78" s="41">
        <v>0</v>
      </c>
      <c r="CG78" s="41">
        <v>484799.89</v>
      </c>
      <c r="CH78" s="39">
        <v>2018</v>
      </c>
      <c r="CI78" s="32">
        <v>438</v>
      </c>
      <c r="CJ78" s="43">
        <v>3160923.93</v>
      </c>
      <c r="CK78" s="43">
        <v>265112.18</v>
      </c>
      <c r="CL78" s="43">
        <v>642332.79</v>
      </c>
      <c r="CM78" s="43">
        <v>561687.93000000005</v>
      </c>
      <c r="CN78" s="43">
        <v>296697.19</v>
      </c>
      <c r="CO78" s="43">
        <v>0</v>
      </c>
      <c r="CP78" s="43">
        <v>424903.79</v>
      </c>
      <c r="CQ78" s="31">
        <v>2019</v>
      </c>
      <c r="CR78" s="32">
        <v>448</v>
      </c>
      <c r="CS78" s="32">
        <v>3287956.87</v>
      </c>
      <c r="CT78" s="32">
        <v>464181.12</v>
      </c>
      <c r="CU78" s="32">
        <v>579620.41</v>
      </c>
      <c r="CV78" s="32">
        <v>560402.05000000005</v>
      </c>
      <c r="CW78" s="32">
        <v>311206.39</v>
      </c>
      <c r="CX78" s="32">
        <v>0</v>
      </c>
      <c r="CY78" s="32">
        <v>395458.57</v>
      </c>
      <c r="CZ78" s="56">
        <v>2020</v>
      </c>
      <c r="DA78" s="32">
        <v>437</v>
      </c>
      <c r="DB78" s="32">
        <v>3101905.73</v>
      </c>
      <c r="DC78" s="32">
        <v>368740.7</v>
      </c>
      <c r="DD78" s="32">
        <v>652025.46</v>
      </c>
      <c r="DE78" s="32">
        <v>462752.42</v>
      </c>
      <c r="DF78" s="32">
        <v>345786.76</v>
      </c>
      <c r="DG78" s="32">
        <v>0.3</v>
      </c>
      <c r="DH78" s="32">
        <v>405034.74</v>
      </c>
      <c r="DI78" s="59">
        <v>2021</v>
      </c>
      <c r="DJ78" s="32">
        <v>405</v>
      </c>
      <c r="DK78" s="32">
        <v>3786448.59</v>
      </c>
      <c r="DL78" s="32">
        <v>415074.67</v>
      </c>
      <c r="DM78" s="32">
        <v>647412.53</v>
      </c>
      <c r="DN78" s="32">
        <v>679028.34</v>
      </c>
      <c r="DO78" s="32">
        <v>326405.49</v>
      </c>
      <c r="DP78" s="32">
        <v>0</v>
      </c>
      <c r="DQ78" s="32">
        <v>412002.91</v>
      </c>
      <c r="DR78" s="68">
        <v>2022</v>
      </c>
      <c r="DS78" s="32">
        <v>433</v>
      </c>
      <c r="DT78" s="32">
        <v>3645907.49</v>
      </c>
      <c r="DU78" s="32">
        <v>557615.35</v>
      </c>
      <c r="DV78" s="32">
        <v>712271.42</v>
      </c>
      <c r="DW78" s="32">
        <v>477367.73</v>
      </c>
      <c r="DX78" s="32">
        <v>346494.54</v>
      </c>
      <c r="DY78" s="32">
        <v>85606.18</v>
      </c>
      <c r="DZ78" s="32">
        <v>512125.35</v>
      </c>
    </row>
    <row r="79" spans="1:130" x14ac:dyDescent="0.3">
      <c r="A79" s="26">
        <v>1218</v>
      </c>
      <c r="B79" s="40" t="s">
        <v>83</v>
      </c>
      <c r="C79" s="26">
        <v>2008</v>
      </c>
      <c r="D79" s="41">
        <v>977</v>
      </c>
      <c r="E79" s="26">
        <v>7205844.2999999998</v>
      </c>
      <c r="F79" s="26">
        <v>1011676.26</v>
      </c>
      <c r="G79" s="26">
        <v>2522221.62</v>
      </c>
      <c r="H79" s="26">
        <v>511904.06</v>
      </c>
      <c r="I79" s="26">
        <v>956176.15</v>
      </c>
      <c r="J79" s="26">
        <v>437857.65</v>
      </c>
      <c r="K79" s="26">
        <v>2009</v>
      </c>
      <c r="L79" s="26">
        <v>970</v>
      </c>
      <c r="M79" s="26">
        <v>7547677.8399999999</v>
      </c>
      <c r="N79" s="26">
        <v>1057424.8500000001</v>
      </c>
      <c r="O79" s="26">
        <v>2478835.23</v>
      </c>
      <c r="P79" s="26">
        <v>528524.23</v>
      </c>
      <c r="Q79" s="26">
        <v>2685.48</v>
      </c>
      <c r="R79" s="26">
        <v>477254.5</v>
      </c>
      <c r="S79" s="32">
        <v>2010</v>
      </c>
      <c r="T79" s="26">
        <v>966</v>
      </c>
      <c r="U79" s="26">
        <v>7585786.04</v>
      </c>
      <c r="V79" s="26">
        <v>1043246.16</v>
      </c>
      <c r="W79" s="26">
        <v>2457190.89</v>
      </c>
      <c r="X79" s="26">
        <v>510622.63</v>
      </c>
      <c r="Y79" s="26">
        <v>0</v>
      </c>
      <c r="Z79" s="26">
        <v>489184.91000000003</v>
      </c>
      <c r="AA79" s="31">
        <v>2011</v>
      </c>
      <c r="AB79" s="34">
        <v>940</v>
      </c>
      <c r="AC79" s="34">
        <v>7778474.3899999997</v>
      </c>
      <c r="AD79" s="34">
        <v>1097892</v>
      </c>
      <c r="AE79" s="34">
        <v>2542268.0300000003</v>
      </c>
      <c r="AF79" s="34">
        <v>496126.32</v>
      </c>
      <c r="AG79" s="34">
        <v>316</v>
      </c>
      <c r="AH79" s="34">
        <v>531422.44000000006</v>
      </c>
      <c r="AI79" s="42">
        <v>2012</v>
      </c>
      <c r="AJ79" s="34">
        <v>948</v>
      </c>
      <c r="AK79" s="34">
        <v>6504373.7400000002</v>
      </c>
      <c r="AL79" s="34">
        <v>883482.33000000007</v>
      </c>
      <c r="AM79" s="34">
        <v>2540976.5499999998</v>
      </c>
      <c r="AN79" s="34">
        <v>498259.68</v>
      </c>
      <c r="AO79" s="34">
        <v>8772.91</v>
      </c>
      <c r="AP79" s="34">
        <v>599532.99</v>
      </c>
      <c r="AQ79" s="24">
        <v>2013</v>
      </c>
      <c r="AR79" s="41">
        <v>951</v>
      </c>
      <c r="AS79" s="41">
        <v>6694603.54</v>
      </c>
      <c r="AT79" s="41">
        <v>1008603.47</v>
      </c>
      <c r="AU79" s="41">
        <v>2729950.02</v>
      </c>
      <c r="AV79" s="41">
        <v>503042.83</v>
      </c>
      <c r="AW79" s="41">
        <v>77226.86</v>
      </c>
      <c r="AX79" s="41">
        <v>679318.69</v>
      </c>
      <c r="AY79" s="25">
        <v>2014</v>
      </c>
      <c r="AZ79" s="41">
        <v>924</v>
      </c>
      <c r="BA79" s="41">
        <v>6291657.9800000004</v>
      </c>
      <c r="BB79" s="41">
        <v>1201889.06</v>
      </c>
      <c r="BC79" s="41">
        <v>2524639.5399999996</v>
      </c>
      <c r="BD79" s="41">
        <v>505947.26</v>
      </c>
      <c r="BE79" s="41">
        <v>224110.45</v>
      </c>
      <c r="BF79" s="41">
        <v>673102.09000000008</v>
      </c>
      <c r="BG79" s="27">
        <v>2015</v>
      </c>
      <c r="BH79" s="41">
        <v>917</v>
      </c>
      <c r="BI79" s="41">
        <v>7034357.8799999999</v>
      </c>
      <c r="BJ79" s="41">
        <v>1165720.48</v>
      </c>
      <c r="BK79" s="41">
        <v>964710.06</v>
      </c>
      <c r="BL79" s="41">
        <v>2073293.49</v>
      </c>
      <c r="BM79" s="41">
        <v>498425.89999999997</v>
      </c>
      <c r="BN79" s="41">
        <v>186146.74</v>
      </c>
      <c r="BO79" s="41">
        <v>594192.35</v>
      </c>
      <c r="BP79" s="37">
        <v>2016</v>
      </c>
      <c r="BQ79" s="41">
        <v>921</v>
      </c>
      <c r="BR79" s="41">
        <v>7004696.7100000009</v>
      </c>
      <c r="BS79" s="41">
        <v>1175305.7000000002</v>
      </c>
      <c r="BT79" s="41">
        <v>1030787.1000000001</v>
      </c>
      <c r="BU79" s="41">
        <v>1764905.1900000002</v>
      </c>
      <c r="BV79" s="41">
        <v>462109.94</v>
      </c>
      <c r="BW79" s="41">
        <v>113075.74</v>
      </c>
      <c r="BX79" s="41">
        <v>601492.97000000009</v>
      </c>
      <c r="BY79" s="38">
        <v>2017</v>
      </c>
      <c r="BZ79" s="41">
        <v>918</v>
      </c>
      <c r="CA79" s="41">
        <v>7160221.8099999996</v>
      </c>
      <c r="CB79" s="41">
        <v>1193535.53</v>
      </c>
      <c r="CC79" s="41">
        <v>1051977.1399999999</v>
      </c>
      <c r="CD79" s="41">
        <v>2056365.57</v>
      </c>
      <c r="CE79" s="41">
        <v>484554.28</v>
      </c>
      <c r="CF79" s="41">
        <v>128454.34</v>
      </c>
      <c r="CG79" s="41">
        <v>637975.25</v>
      </c>
      <c r="CH79" s="39">
        <v>2018</v>
      </c>
      <c r="CI79" s="32">
        <v>902</v>
      </c>
      <c r="CJ79" s="43">
        <v>7869811.7800000003</v>
      </c>
      <c r="CK79" s="43">
        <v>1064268.05</v>
      </c>
      <c r="CL79" s="43">
        <v>1166656.31</v>
      </c>
      <c r="CM79" s="43">
        <v>2016075.64</v>
      </c>
      <c r="CN79" s="43">
        <v>507137.04</v>
      </c>
      <c r="CO79" s="43">
        <v>111146.74</v>
      </c>
      <c r="CP79" s="43">
        <v>605798.31000000006</v>
      </c>
      <c r="CQ79" s="31">
        <v>2019</v>
      </c>
      <c r="CR79" s="32">
        <v>905</v>
      </c>
      <c r="CS79" s="32">
        <v>7839787.2999999998</v>
      </c>
      <c r="CT79" s="32">
        <v>1189819.07</v>
      </c>
      <c r="CU79" s="32">
        <v>1387863.69</v>
      </c>
      <c r="CV79" s="32">
        <v>1871740.06</v>
      </c>
      <c r="CW79" s="32">
        <v>526621.79</v>
      </c>
      <c r="CX79" s="32">
        <v>580759.65</v>
      </c>
      <c r="CY79" s="32">
        <v>602701.6</v>
      </c>
      <c r="CZ79" s="56">
        <v>2020</v>
      </c>
      <c r="DA79" s="32">
        <v>901</v>
      </c>
      <c r="DB79" s="32">
        <v>7704899.8200000003</v>
      </c>
      <c r="DC79" s="32">
        <v>1210939.1100000001</v>
      </c>
      <c r="DD79" s="32">
        <v>1345068.61</v>
      </c>
      <c r="DE79" s="32">
        <v>1639705.47</v>
      </c>
      <c r="DF79" s="32">
        <v>437591.2</v>
      </c>
      <c r="DG79" s="32">
        <v>574641.74</v>
      </c>
      <c r="DH79" s="32">
        <v>570980.49</v>
      </c>
      <c r="DI79" s="59">
        <v>2021</v>
      </c>
      <c r="DJ79" s="32">
        <v>897</v>
      </c>
      <c r="DK79" s="32">
        <v>7851561.3499999996</v>
      </c>
      <c r="DL79" s="32">
        <v>1304184.75</v>
      </c>
      <c r="DM79" s="32">
        <v>1153152.1000000001</v>
      </c>
      <c r="DN79" s="32">
        <v>1808745.58</v>
      </c>
      <c r="DO79" s="32">
        <v>442900.44</v>
      </c>
      <c r="DP79" s="32">
        <v>111146.74</v>
      </c>
      <c r="DQ79" s="32">
        <v>552067.68000000005</v>
      </c>
      <c r="DR79" s="68">
        <v>2022</v>
      </c>
      <c r="DS79" s="32">
        <v>883</v>
      </c>
      <c r="DT79" s="32">
        <v>7998233.0099999998</v>
      </c>
      <c r="DU79" s="32">
        <v>1409077.96</v>
      </c>
      <c r="DV79" s="32">
        <v>1238077.1499999999</v>
      </c>
      <c r="DW79" s="32">
        <v>2156994.9500000002</v>
      </c>
      <c r="DX79" s="32">
        <v>597387.22</v>
      </c>
      <c r="DY79" s="32">
        <v>111146.74</v>
      </c>
      <c r="DZ79" s="32">
        <v>584588.07999999996</v>
      </c>
    </row>
    <row r="80" spans="1:130" x14ac:dyDescent="0.3">
      <c r="A80" s="26">
        <v>1232</v>
      </c>
      <c r="B80" s="40" t="s">
        <v>84</v>
      </c>
      <c r="C80" s="26">
        <v>2008</v>
      </c>
      <c r="D80" s="41">
        <v>761</v>
      </c>
      <c r="E80" s="26">
        <v>4686944.4000000004</v>
      </c>
      <c r="F80" s="26">
        <v>573351.01</v>
      </c>
      <c r="G80" s="26">
        <v>2468931.75</v>
      </c>
      <c r="H80" s="26">
        <v>464505.65</v>
      </c>
      <c r="I80" s="26">
        <v>755261.9</v>
      </c>
      <c r="J80" s="26">
        <v>338038.48</v>
      </c>
      <c r="K80" s="26">
        <v>2009</v>
      </c>
      <c r="L80" s="26">
        <v>724</v>
      </c>
      <c r="M80" s="26">
        <v>4686834.24</v>
      </c>
      <c r="N80" s="26">
        <v>592187.12</v>
      </c>
      <c r="O80" s="26">
        <v>2163848.54</v>
      </c>
      <c r="P80" s="26">
        <v>400656.36000000004</v>
      </c>
      <c r="Q80" s="26">
        <v>754700</v>
      </c>
      <c r="R80" s="26">
        <v>322466.88</v>
      </c>
      <c r="S80" s="32">
        <v>2010</v>
      </c>
      <c r="T80" s="26">
        <v>729</v>
      </c>
      <c r="U80" s="26">
        <v>4756521.75</v>
      </c>
      <c r="V80" s="26">
        <v>643842.4</v>
      </c>
      <c r="W80" s="26">
        <v>2261516.44</v>
      </c>
      <c r="X80" s="26">
        <v>407080.4</v>
      </c>
      <c r="Y80" s="26">
        <v>758700</v>
      </c>
      <c r="Z80" s="26">
        <v>352141.52</v>
      </c>
      <c r="AA80" s="31">
        <v>2011</v>
      </c>
      <c r="AB80" s="34">
        <v>730</v>
      </c>
      <c r="AC80" s="34">
        <v>4979117.82</v>
      </c>
      <c r="AD80" s="34">
        <v>645172</v>
      </c>
      <c r="AE80" s="34">
        <v>2371069.71</v>
      </c>
      <c r="AF80" s="34">
        <v>453882</v>
      </c>
      <c r="AG80" s="34">
        <v>767063</v>
      </c>
      <c r="AH80" s="34">
        <v>350473.73</v>
      </c>
      <c r="AI80" s="42">
        <v>2012</v>
      </c>
      <c r="AJ80" s="34">
        <v>735</v>
      </c>
      <c r="AK80" s="34">
        <v>4344655.63</v>
      </c>
      <c r="AL80" s="34">
        <v>570701.52</v>
      </c>
      <c r="AM80" s="34">
        <v>2215989.2200000002</v>
      </c>
      <c r="AN80" s="34">
        <v>463867.24</v>
      </c>
      <c r="AO80" s="34">
        <v>773778.09</v>
      </c>
      <c r="AP80" s="34">
        <v>362984.89999999997</v>
      </c>
      <c r="AQ80" s="24">
        <v>2013</v>
      </c>
      <c r="AR80" s="41">
        <v>739</v>
      </c>
      <c r="AS80" s="41">
        <v>4685178.0999999996</v>
      </c>
      <c r="AT80" s="41">
        <v>612489.55000000005</v>
      </c>
      <c r="AU80" s="41">
        <v>2291556.2800000003</v>
      </c>
      <c r="AV80" s="41">
        <v>481125.45</v>
      </c>
      <c r="AW80" s="41">
        <v>784463</v>
      </c>
      <c r="AX80" s="41">
        <v>373156.53</v>
      </c>
      <c r="AY80" s="25">
        <v>2014</v>
      </c>
      <c r="AZ80" s="41">
        <v>722</v>
      </c>
      <c r="BA80" s="41">
        <v>4213990.93</v>
      </c>
      <c r="BB80" s="41">
        <v>611330.72</v>
      </c>
      <c r="BC80" s="41">
        <v>2159622.6700000004</v>
      </c>
      <c r="BD80" s="41">
        <v>482831.22000000003</v>
      </c>
      <c r="BE80" s="41">
        <v>783663</v>
      </c>
      <c r="BF80" s="41">
        <v>365477.18</v>
      </c>
      <c r="BG80" s="27">
        <v>2015</v>
      </c>
      <c r="BH80" s="41">
        <v>729</v>
      </c>
      <c r="BI80" s="41">
        <v>4263126.53</v>
      </c>
      <c r="BJ80" s="41">
        <v>665805.28</v>
      </c>
      <c r="BK80" s="41">
        <v>782114.57000000007</v>
      </c>
      <c r="BL80" s="41">
        <v>1746729.68</v>
      </c>
      <c r="BM80" s="41">
        <v>444723.24000000005</v>
      </c>
      <c r="BN80" s="41">
        <v>929674.84</v>
      </c>
      <c r="BO80" s="41">
        <v>358862.65</v>
      </c>
      <c r="BP80" s="37">
        <v>2016</v>
      </c>
      <c r="BQ80" s="41">
        <v>719</v>
      </c>
      <c r="BR80" s="41">
        <v>4347835.3</v>
      </c>
      <c r="BS80" s="41">
        <v>687651.81</v>
      </c>
      <c r="BT80" s="41">
        <v>831133.20000000007</v>
      </c>
      <c r="BU80" s="41">
        <v>1512785.74</v>
      </c>
      <c r="BV80" s="41">
        <v>471923.84</v>
      </c>
      <c r="BW80" s="41">
        <v>798663</v>
      </c>
      <c r="BX80" s="41">
        <v>387071.83</v>
      </c>
      <c r="BY80" s="38">
        <v>2017</v>
      </c>
      <c r="BZ80" s="41">
        <v>738</v>
      </c>
      <c r="CA80" s="41">
        <v>4439429.4400000004</v>
      </c>
      <c r="CB80" s="41">
        <v>792188.22</v>
      </c>
      <c r="CC80" s="41">
        <v>798188.41</v>
      </c>
      <c r="CD80" s="41">
        <v>1440218.29</v>
      </c>
      <c r="CE80" s="41">
        <v>476095</v>
      </c>
      <c r="CF80" s="41">
        <v>438904.69</v>
      </c>
      <c r="CG80" s="41">
        <v>391777.24</v>
      </c>
      <c r="CH80" s="39">
        <v>2018</v>
      </c>
      <c r="CI80" s="32">
        <v>784</v>
      </c>
      <c r="CJ80" s="43">
        <v>4754247.58</v>
      </c>
      <c r="CK80" s="43">
        <v>769392.67</v>
      </c>
      <c r="CL80" s="43">
        <v>879126.87</v>
      </c>
      <c r="CM80" s="43">
        <v>1480972.24</v>
      </c>
      <c r="CN80" s="43">
        <v>487134.97</v>
      </c>
      <c r="CO80" s="43">
        <v>0</v>
      </c>
      <c r="CP80" s="43">
        <v>358410.78</v>
      </c>
      <c r="CQ80" s="31">
        <v>2019</v>
      </c>
      <c r="CR80" s="32">
        <v>770</v>
      </c>
      <c r="CS80" s="32">
        <v>4982849.01</v>
      </c>
      <c r="CT80" s="32">
        <v>912874.34</v>
      </c>
      <c r="CU80" s="32">
        <v>911597.48</v>
      </c>
      <c r="CV80" s="32">
        <v>1730805.12</v>
      </c>
      <c r="CW80" s="32">
        <v>472983.5</v>
      </c>
      <c r="CX80" s="32">
        <v>560583.76</v>
      </c>
      <c r="CY80" s="32">
        <v>363182.16</v>
      </c>
      <c r="CZ80" s="56">
        <v>2020</v>
      </c>
      <c r="DA80" s="32">
        <v>774</v>
      </c>
      <c r="DB80" s="32">
        <v>5070890.2</v>
      </c>
      <c r="DC80" s="32">
        <v>903082.36</v>
      </c>
      <c r="DD80" s="32">
        <v>882754.53</v>
      </c>
      <c r="DE80" s="32">
        <v>1452520.87</v>
      </c>
      <c r="DF80" s="32">
        <v>441067.47</v>
      </c>
      <c r="DG80" s="32">
        <v>596039.85</v>
      </c>
      <c r="DH80" s="32">
        <v>393263.87</v>
      </c>
      <c r="DI80" s="59">
        <v>2021</v>
      </c>
      <c r="DJ80" s="32">
        <v>753</v>
      </c>
      <c r="DK80" s="32">
        <v>5041198.59</v>
      </c>
      <c r="DL80" s="32">
        <v>895547.36</v>
      </c>
      <c r="DM80" s="32">
        <v>1000845.42</v>
      </c>
      <c r="DN80" s="32">
        <v>1548799.92</v>
      </c>
      <c r="DO80" s="32">
        <v>476651.32</v>
      </c>
      <c r="DP80" s="32">
        <v>104186.59</v>
      </c>
      <c r="DQ80" s="32">
        <v>397975.15</v>
      </c>
      <c r="DR80" s="68">
        <v>2022</v>
      </c>
      <c r="DS80" s="32">
        <v>797</v>
      </c>
      <c r="DT80" s="32">
        <v>5751093.8499999996</v>
      </c>
      <c r="DU80" s="32">
        <v>1005941.84</v>
      </c>
      <c r="DV80" s="32">
        <v>955911.16</v>
      </c>
      <c r="DW80" s="32">
        <v>1827439.08</v>
      </c>
      <c r="DX80" s="32">
        <v>525192.61</v>
      </c>
      <c r="DY80" s="32">
        <v>249942.85</v>
      </c>
      <c r="DZ80" s="32">
        <v>458237.12</v>
      </c>
    </row>
    <row r="81" spans="1:130" x14ac:dyDescent="0.3">
      <c r="A81" s="26">
        <v>1246</v>
      </c>
      <c r="B81" s="40" t="s">
        <v>85</v>
      </c>
      <c r="C81" s="26">
        <v>2008</v>
      </c>
      <c r="D81" s="41">
        <v>629</v>
      </c>
      <c r="E81" s="26">
        <v>4700578.45</v>
      </c>
      <c r="F81" s="26">
        <v>567828.49</v>
      </c>
      <c r="G81" s="26">
        <v>1681450.1599999997</v>
      </c>
      <c r="H81" s="26">
        <v>326908.53000000003</v>
      </c>
      <c r="I81" s="26">
        <v>323662.52</v>
      </c>
      <c r="J81" s="26">
        <v>271742.36</v>
      </c>
      <c r="K81" s="26">
        <v>2009</v>
      </c>
      <c r="L81" s="26">
        <v>641</v>
      </c>
      <c r="M81" s="26">
        <v>4878689.99</v>
      </c>
      <c r="N81" s="26">
        <v>573464.37</v>
      </c>
      <c r="O81" s="26">
        <v>1696828.3499999999</v>
      </c>
      <c r="P81" s="26">
        <v>346115.45</v>
      </c>
      <c r="Q81" s="26">
        <v>328927.76</v>
      </c>
      <c r="R81" s="26">
        <v>301881.78000000003</v>
      </c>
      <c r="S81" s="32">
        <v>2010</v>
      </c>
      <c r="T81" s="26">
        <v>645</v>
      </c>
      <c r="U81" s="26">
        <v>4783071.53</v>
      </c>
      <c r="V81" s="26">
        <v>594862.01</v>
      </c>
      <c r="W81" s="26">
        <v>1703429.7700000003</v>
      </c>
      <c r="X81" s="26">
        <v>338373.64999999997</v>
      </c>
      <c r="Y81" s="26">
        <v>341369.26</v>
      </c>
      <c r="Z81" s="26">
        <v>325572.94</v>
      </c>
      <c r="AA81" s="31">
        <v>2011</v>
      </c>
      <c r="AB81" s="34">
        <v>638</v>
      </c>
      <c r="AC81" s="34">
        <v>5144868.91</v>
      </c>
      <c r="AD81" s="34">
        <v>557874.1</v>
      </c>
      <c r="AE81" s="34">
        <v>2083179.6500000001</v>
      </c>
      <c r="AF81" s="34">
        <v>354866.89999999997</v>
      </c>
      <c r="AG81" s="34">
        <v>401169.75</v>
      </c>
      <c r="AH81" s="34">
        <v>344975.89</v>
      </c>
      <c r="AI81" s="42">
        <v>2012</v>
      </c>
      <c r="AJ81" s="34">
        <v>632</v>
      </c>
      <c r="AK81" s="34">
        <v>4328068.1399999997</v>
      </c>
      <c r="AL81" s="34">
        <v>478014.66000000003</v>
      </c>
      <c r="AM81" s="34">
        <v>2189078.35</v>
      </c>
      <c r="AN81" s="34">
        <v>364150.38</v>
      </c>
      <c r="AO81" s="34">
        <v>377070.23</v>
      </c>
      <c r="AP81" s="34">
        <v>388244.63</v>
      </c>
      <c r="AQ81" s="24">
        <v>2013</v>
      </c>
      <c r="AR81" s="41">
        <v>619</v>
      </c>
      <c r="AS81" s="41">
        <v>4394408.04</v>
      </c>
      <c r="AT81" s="41">
        <v>520566.63</v>
      </c>
      <c r="AU81" s="41">
        <v>2298484.66</v>
      </c>
      <c r="AV81" s="41">
        <v>372716.26</v>
      </c>
      <c r="AW81" s="41">
        <v>539178.80000000005</v>
      </c>
      <c r="AX81" s="41">
        <v>380006.07</v>
      </c>
      <c r="AY81" s="25">
        <v>2014</v>
      </c>
      <c r="AZ81" s="41">
        <v>632</v>
      </c>
      <c r="BA81" s="41">
        <v>4797116.38</v>
      </c>
      <c r="BB81" s="41">
        <v>570307.36</v>
      </c>
      <c r="BC81" s="41">
        <v>2364209.3899999997</v>
      </c>
      <c r="BD81" s="41">
        <v>448922.24000000005</v>
      </c>
      <c r="BE81" s="41">
        <v>344032.5</v>
      </c>
      <c r="BF81" s="41">
        <v>372451.81000000006</v>
      </c>
      <c r="BG81" s="27">
        <v>2015</v>
      </c>
      <c r="BH81" s="41">
        <v>664</v>
      </c>
      <c r="BI81" s="41">
        <v>4845837</v>
      </c>
      <c r="BJ81" s="41">
        <v>622476.12</v>
      </c>
      <c r="BK81" s="41">
        <v>764700.58000000007</v>
      </c>
      <c r="BL81" s="41">
        <v>1402659.8499999999</v>
      </c>
      <c r="BM81" s="41">
        <v>399245.76</v>
      </c>
      <c r="BN81" s="41">
        <v>388048</v>
      </c>
      <c r="BO81" s="41">
        <v>415134.16000000003</v>
      </c>
      <c r="BP81" s="37">
        <v>2016</v>
      </c>
      <c r="BQ81" s="41">
        <v>679</v>
      </c>
      <c r="BR81" s="41">
        <v>5238770.0599999996</v>
      </c>
      <c r="BS81" s="41">
        <v>672540.51</v>
      </c>
      <c r="BT81" s="41">
        <v>804624.98</v>
      </c>
      <c r="BU81" s="41">
        <v>1223807.3400000001</v>
      </c>
      <c r="BV81" s="41">
        <v>405616.81</v>
      </c>
      <c r="BW81" s="41">
        <v>425059.47</v>
      </c>
      <c r="BX81" s="41">
        <v>422337.77</v>
      </c>
      <c r="BY81" s="38">
        <v>2017</v>
      </c>
      <c r="BZ81" s="41">
        <v>657</v>
      </c>
      <c r="CA81" s="41">
        <v>5344666.74</v>
      </c>
      <c r="CB81" s="41">
        <v>642510.68000000005</v>
      </c>
      <c r="CC81" s="41">
        <v>863770.68</v>
      </c>
      <c r="CD81" s="41">
        <v>1374889.13</v>
      </c>
      <c r="CE81" s="41">
        <v>403456.01</v>
      </c>
      <c r="CF81" s="41">
        <v>407336.45</v>
      </c>
      <c r="CG81" s="41">
        <v>434798.99</v>
      </c>
      <c r="CH81" s="39">
        <v>2018</v>
      </c>
      <c r="CI81" s="32">
        <v>679</v>
      </c>
      <c r="CJ81" s="43">
        <v>5421469.7199999997</v>
      </c>
      <c r="CK81" s="43">
        <v>694822.58</v>
      </c>
      <c r="CL81" s="43">
        <v>826842.9</v>
      </c>
      <c r="CM81" s="43">
        <v>1414914.35</v>
      </c>
      <c r="CN81" s="43">
        <v>402063.74</v>
      </c>
      <c r="CO81" s="43">
        <v>529286.77</v>
      </c>
      <c r="CP81" s="43">
        <v>442105.32</v>
      </c>
      <c r="CQ81" s="31">
        <v>2019</v>
      </c>
      <c r="CR81" s="32">
        <v>646</v>
      </c>
      <c r="CS81" s="32">
        <v>5566381.4100000001</v>
      </c>
      <c r="CT81" s="32">
        <v>761870.42</v>
      </c>
      <c r="CU81" s="32">
        <v>969977.34</v>
      </c>
      <c r="CV81" s="32">
        <v>1385333.01</v>
      </c>
      <c r="CW81" s="32">
        <v>449932.92</v>
      </c>
      <c r="CX81" s="32">
        <v>663070.5</v>
      </c>
      <c r="CY81" s="32">
        <v>466070.92</v>
      </c>
      <c r="CZ81" s="56">
        <v>2020</v>
      </c>
      <c r="DA81" s="32">
        <v>635</v>
      </c>
      <c r="DB81" s="32">
        <v>5549750</v>
      </c>
      <c r="DC81" s="32">
        <v>899917.03</v>
      </c>
      <c r="DD81" s="32">
        <v>978637.83</v>
      </c>
      <c r="DE81" s="32">
        <v>1550088.19</v>
      </c>
      <c r="DF81" s="32">
        <v>329565.55</v>
      </c>
      <c r="DG81" s="32">
        <v>710037.1</v>
      </c>
      <c r="DH81" s="32">
        <v>521924.18</v>
      </c>
      <c r="DI81" s="59">
        <v>2021</v>
      </c>
      <c r="DJ81" s="32">
        <v>611</v>
      </c>
      <c r="DK81" s="32">
        <v>5538627.04</v>
      </c>
      <c r="DL81" s="32">
        <v>909815.33</v>
      </c>
      <c r="DM81" s="32">
        <v>943892.09</v>
      </c>
      <c r="DN81" s="32">
        <v>1400569.12</v>
      </c>
      <c r="DO81" s="32">
        <v>376866.28</v>
      </c>
      <c r="DP81" s="32">
        <v>701823.39</v>
      </c>
      <c r="DQ81" s="32">
        <v>547939.55000000005</v>
      </c>
      <c r="DR81" s="68">
        <v>2022</v>
      </c>
      <c r="DS81" s="32">
        <v>638</v>
      </c>
      <c r="DT81" s="32">
        <v>5598181.9900000002</v>
      </c>
      <c r="DU81" s="32">
        <v>992579</v>
      </c>
      <c r="DV81" s="32">
        <v>950155.3</v>
      </c>
      <c r="DW81" s="32">
        <v>1502645.33</v>
      </c>
      <c r="DX81" s="32">
        <v>400424.21</v>
      </c>
      <c r="DY81" s="32">
        <v>1457507.3</v>
      </c>
      <c r="DZ81" s="32">
        <v>566611.18999999994</v>
      </c>
    </row>
    <row r="82" spans="1:130" x14ac:dyDescent="0.3">
      <c r="A82" s="26">
        <v>1253</v>
      </c>
      <c r="B82" s="40" t="s">
        <v>86</v>
      </c>
      <c r="C82" s="26">
        <v>2008</v>
      </c>
      <c r="D82" s="41">
        <v>2539</v>
      </c>
      <c r="E82" s="26">
        <v>17545974.149999999</v>
      </c>
      <c r="F82" s="26">
        <v>2873904.6</v>
      </c>
      <c r="G82" s="26">
        <v>6851643.5300000003</v>
      </c>
      <c r="H82" s="26">
        <v>210368.91000000003</v>
      </c>
      <c r="I82" s="26">
        <v>2568920.52</v>
      </c>
      <c r="J82" s="26">
        <v>1356732.53</v>
      </c>
      <c r="K82" s="26">
        <v>2009</v>
      </c>
      <c r="L82" s="26">
        <v>2544</v>
      </c>
      <c r="M82" s="26">
        <v>19844214.82</v>
      </c>
      <c r="N82" s="26">
        <v>3120221.2</v>
      </c>
      <c r="O82" s="26">
        <v>7405953.0999999996</v>
      </c>
      <c r="P82" s="26">
        <v>157831.59999999998</v>
      </c>
      <c r="Q82" s="26">
        <v>2571357.77</v>
      </c>
      <c r="R82" s="26">
        <v>1369245.6</v>
      </c>
      <c r="S82" s="32">
        <v>2010</v>
      </c>
      <c r="T82" s="26">
        <v>2527</v>
      </c>
      <c r="U82" s="26">
        <v>19984740.600000001</v>
      </c>
      <c r="V82" s="26">
        <v>3011856.3</v>
      </c>
      <c r="W82" s="26">
        <v>6352877.6699999999</v>
      </c>
      <c r="X82" s="26">
        <v>193786.86000000002</v>
      </c>
      <c r="Y82" s="26">
        <v>2516433</v>
      </c>
      <c r="Z82" s="26">
        <v>1445910.16</v>
      </c>
      <c r="AA82" s="31">
        <v>2011</v>
      </c>
      <c r="AB82" s="34">
        <v>2554</v>
      </c>
      <c r="AC82" s="34">
        <v>20212399.760000002</v>
      </c>
      <c r="AD82" s="34">
        <v>2640955.1800000002</v>
      </c>
      <c r="AE82" s="34">
        <v>7209644.3800000008</v>
      </c>
      <c r="AF82" s="34">
        <v>157154.12</v>
      </c>
      <c r="AG82" s="34">
        <v>1634236.46</v>
      </c>
      <c r="AH82" s="34">
        <v>1402701.94</v>
      </c>
      <c r="AI82" s="42">
        <v>2012</v>
      </c>
      <c r="AJ82" s="34">
        <v>2604</v>
      </c>
      <c r="AK82" s="34">
        <v>18934242.190000001</v>
      </c>
      <c r="AL82" s="34">
        <v>2575048.14</v>
      </c>
      <c r="AM82" s="34">
        <v>7466879.5000000009</v>
      </c>
      <c r="AN82" s="34">
        <v>163617.38</v>
      </c>
      <c r="AO82" s="34">
        <v>1977942</v>
      </c>
      <c r="AP82" s="34">
        <v>1561995.11</v>
      </c>
      <c r="AQ82" s="24">
        <v>2013</v>
      </c>
      <c r="AR82" s="41">
        <v>2600</v>
      </c>
      <c r="AS82" s="41">
        <v>19785913.690000001</v>
      </c>
      <c r="AT82" s="41">
        <v>3330100.92</v>
      </c>
      <c r="AU82" s="41">
        <v>7441420.1299999999</v>
      </c>
      <c r="AV82" s="41">
        <v>202343.15</v>
      </c>
      <c r="AW82" s="41">
        <v>2123529.2999999998</v>
      </c>
      <c r="AX82" s="41">
        <v>1498742.17</v>
      </c>
      <c r="AY82" s="25">
        <v>2014</v>
      </c>
      <c r="AZ82" s="41">
        <v>2594</v>
      </c>
      <c r="BA82" s="41">
        <v>18987830.120000001</v>
      </c>
      <c r="BB82" s="41">
        <v>3002586.46</v>
      </c>
      <c r="BC82" s="41">
        <v>7577936.6700000009</v>
      </c>
      <c r="BD82" s="41">
        <v>158882.84</v>
      </c>
      <c r="BE82" s="41">
        <v>2104745.41</v>
      </c>
      <c r="BF82" s="41">
        <v>1578883.98</v>
      </c>
      <c r="BG82" s="27">
        <v>2015</v>
      </c>
      <c r="BH82" s="41">
        <v>2566</v>
      </c>
      <c r="BI82" s="41">
        <v>19653932.16</v>
      </c>
      <c r="BJ82" s="41">
        <v>2957639.6</v>
      </c>
      <c r="BK82" s="41">
        <v>2883143.91</v>
      </c>
      <c r="BL82" s="41">
        <v>5352013.1099999994</v>
      </c>
      <c r="BM82" s="41">
        <v>121818.39</v>
      </c>
      <c r="BN82" s="41">
        <v>2216306.29</v>
      </c>
      <c r="BO82" s="41">
        <v>1478254.44</v>
      </c>
      <c r="BP82" s="37">
        <v>2016</v>
      </c>
      <c r="BQ82" s="41">
        <v>2556</v>
      </c>
      <c r="BR82" s="41">
        <v>19092077</v>
      </c>
      <c r="BS82" s="41">
        <v>3043365.22</v>
      </c>
      <c r="BT82" s="41">
        <v>2678116.35</v>
      </c>
      <c r="BU82" s="41">
        <v>4853305.37</v>
      </c>
      <c r="BV82" s="41">
        <v>171624.49000000002</v>
      </c>
      <c r="BW82" s="41">
        <v>2240870.46</v>
      </c>
      <c r="BX82" s="41">
        <v>1827033.3</v>
      </c>
      <c r="BY82" s="38">
        <v>2017</v>
      </c>
      <c r="BZ82" s="41">
        <v>2517</v>
      </c>
      <c r="CA82" s="41">
        <v>20193545.039999999</v>
      </c>
      <c r="CB82" s="41">
        <v>2699424.47</v>
      </c>
      <c r="CC82" s="41">
        <v>2732572.95</v>
      </c>
      <c r="CD82" s="41">
        <v>5099710.42</v>
      </c>
      <c r="CE82" s="41">
        <v>159644.76999999999</v>
      </c>
      <c r="CF82" s="41">
        <v>2094861.84</v>
      </c>
      <c r="CG82" s="41">
        <v>1788002</v>
      </c>
      <c r="CH82" s="39">
        <v>2018</v>
      </c>
      <c r="CI82" s="32">
        <v>2437</v>
      </c>
      <c r="CJ82" s="43">
        <v>20403181.57</v>
      </c>
      <c r="CK82" s="43">
        <v>2790857.21</v>
      </c>
      <c r="CL82" s="43">
        <v>2856418.24</v>
      </c>
      <c r="CM82" s="43">
        <v>4778416.45</v>
      </c>
      <c r="CN82" s="43">
        <v>226699.97</v>
      </c>
      <c r="CO82" s="43">
        <v>4401069.28</v>
      </c>
      <c r="CP82" s="43">
        <v>1797466.43</v>
      </c>
      <c r="CQ82" s="31">
        <v>2019</v>
      </c>
      <c r="CR82" s="32">
        <v>2455</v>
      </c>
      <c r="CS82" s="32">
        <v>21207417.059999999</v>
      </c>
      <c r="CT82" s="32">
        <v>2891173.48</v>
      </c>
      <c r="CU82" s="32">
        <v>3019213.41</v>
      </c>
      <c r="CV82" s="32">
        <v>4736612.6900000004</v>
      </c>
      <c r="CW82" s="32">
        <v>228740.61</v>
      </c>
      <c r="CX82" s="32">
        <v>4309402.46</v>
      </c>
      <c r="CY82" s="32">
        <v>1845709.74</v>
      </c>
      <c r="CZ82" s="56">
        <v>2020</v>
      </c>
      <c r="DA82" s="32">
        <v>2475</v>
      </c>
      <c r="DB82" s="32">
        <v>21840199.039999999</v>
      </c>
      <c r="DC82" s="32">
        <v>2990989.46</v>
      </c>
      <c r="DD82" s="32">
        <v>3254884.94</v>
      </c>
      <c r="DE82" s="32">
        <v>4674987.37</v>
      </c>
      <c r="DF82" s="32">
        <v>134322.85999999999</v>
      </c>
      <c r="DG82" s="32">
        <v>5149642</v>
      </c>
      <c r="DH82" s="32">
        <v>1659827.64</v>
      </c>
      <c r="DI82" s="59">
        <v>2021</v>
      </c>
      <c r="DJ82" s="32">
        <v>2345</v>
      </c>
      <c r="DK82" s="32">
        <v>22266699.949999999</v>
      </c>
      <c r="DL82" s="32">
        <v>3091184.47</v>
      </c>
      <c r="DM82" s="32">
        <v>3093434.49</v>
      </c>
      <c r="DN82" s="32">
        <v>5485974.79</v>
      </c>
      <c r="DO82" s="32">
        <v>222887.69</v>
      </c>
      <c r="DP82" s="32">
        <v>3351432.02</v>
      </c>
      <c r="DQ82" s="32">
        <v>1600470</v>
      </c>
      <c r="DR82" s="68">
        <v>2022</v>
      </c>
      <c r="DS82" s="32">
        <v>2309</v>
      </c>
      <c r="DT82" s="32">
        <v>23150834.940000001</v>
      </c>
      <c r="DU82" s="32">
        <v>3272868.61</v>
      </c>
      <c r="DV82" s="32">
        <v>3335792.09</v>
      </c>
      <c r="DW82" s="32">
        <v>5701802.9100000001</v>
      </c>
      <c r="DX82" s="32">
        <v>272986.25</v>
      </c>
      <c r="DY82" s="32">
        <v>2179881.25</v>
      </c>
      <c r="DZ82" s="32">
        <v>2124999.4700000002</v>
      </c>
    </row>
    <row r="83" spans="1:130" x14ac:dyDescent="0.3">
      <c r="A83" s="26">
        <v>1260</v>
      </c>
      <c r="B83" s="40" t="s">
        <v>87</v>
      </c>
      <c r="C83" s="26">
        <v>2008</v>
      </c>
      <c r="D83" s="41">
        <v>1109</v>
      </c>
      <c r="E83" s="26">
        <v>7906227.4100000001</v>
      </c>
      <c r="F83" s="26">
        <v>1028868.09</v>
      </c>
      <c r="G83" s="26">
        <v>2344901.35</v>
      </c>
      <c r="H83" s="26">
        <v>657695.42000000004</v>
      </c>
      <c r="I83" s="26">
        <v>1055375</v>
      </c>
      <c r="J83" s="26">
        <v>902803.45000000007</v>
      </c>
      <c r="K83" s="26">
        <v>2009</v>
      </c>
      <c r="L83" s="26">
        <v>1092</v>
      </c>
      <c r="M83" s="26">
        <v>7851868.5999999996</v>
      </c>
      <c r="N83" s="26">
        <v>911944.56</v>
      </c>
      <c r="O83" s="26">
        <v>2320636.0000000005</v>
      </c>
      <c r="P83" s="26">
        <v>629032.53</v>
      </c>
      <c r="Q83" s="26">
        <v>1097836.94</v>
      </c>
      <c r="R83" s="26">
        <v>867324.62000000011</v>
      </c>
      <c r="S83" s="32">
        <v>2010</v>
      </c>
      <c r="T83" s="26">
        <v>1047</v>
      </c>
      <c r="U83" s="26">
        <v>7984902.75</v>
      </c>
      <c r="V83" s="26">
        <v>901148.62</v>
      </c>
      <c r="W83" s="26">
        <v>2368883.84</v>
      </c>
      <c r="X83" s="26">
        <v>685743.05</v>
      </c>
      <c r="Y83" s="26">
        <v>1530873.9000000001</v>
      </c>
      <c r="Z83" s="26">
        <v>777026</v>
      </c>
      <c r="AA83" s="31">
        <v>2011</v>
      </c>
      <c r="AB83" s="34">
        <v>1020</v>
      </c>
      <c r="AC83" s="34">
        <v>8657397.4000000004</v>
      </c>
      <c r="AD83" s="34">
        <v>881372.31</v>
      </c>
      <c r="AE83" s="34">
        <v>1985939.67</v>
      </c>
      <c r="AF83" s="34">
        <v>692240.02</v>
      </c>
      <c r="AG83" s="34">
        <v>1147325.3999999999</v>
      </c>
      <c r="AH83" s="34">
        <v>746137.65</v>
      </c>
      <c r="AI83" s="42">
        <v>2012</v>
      </c>
      <c r="AJ83" s="34">
        <v>992</v>
      </c>
      <c r="AK83" s="34">
        <v>6991081.0700000003</v>
      </c>
      <c r="AL83" s="34">
        <v>807710.42</v>
      </c>
      <c r="AM83" s="34">
        <v>2503179.1300000004</v>
      </c>
      <c r="AN83" s="34">
        <v>729696.72</v>
      </c>
      <c r="AO83" s="34">
        <v>1059130</v>
      </c>
      <c r="AP83" s="34">
        <v>711311.64</v>
      </c>
      <c r="AQ83" s="24">
        <v>2013</v>
      </c>
      <c r="AR83" s="41">
        <v>960</v>
      </c>
      <c r="AS83" s="41">
        <v>7161969.2400000002</v>
      </c>
      <c r="AT83" s="41">
        <v>846049.97000000009</v>
      </c>
      <c r="AU83" s="41">
        <v>2273936.1799999997</v>
      </c>
      <c r="AV83" s="41">
        <v>770141.3600000001</v>
      </c>
      <c r="AW83" s="41">
        <v>1368102.85</v>
      </c>
      <c r="AX83" s="41">
        <v>712979.96000000008</v>
      </c>
      <c r="AY83" s="25">
        <v>2014</v>
      </c>
      <c r="AZ83" s="41">
        <v>936</v>
      </c>
      <c r="BA83" s="41">
        <v>7356221.6000000006</v>
      </c>
      <c r="BB83" s="41">
        <v>786053.73</v>
      </c>
      <c r="BC83" s="41">
        <v>2084958.3999999994</v>
      </c>
      <c r="BD83" s="41">
        <v>765725.7</v>
      </c>
      <c r="BE83" s="41">
        <v>2985352.4</v>
      </c>
      <c r="BF83" s="41">
        <v>699284.15999999992</v>
      </c>
      <c r="BG83" s="27">
        <v>2015</v>
      </c>
      <c r="BH83" s="41">
        <v>949</v>
      </c>
      <c r="BI83" s="41">
        <v>6382643.4899999993</v>
      </c>
      <c r="BJ83" s="41">
        <v>788507.99000000011</v>
      </c>
      <c r="BK83" s="41">
        <v>1149061.78</v>
      </c>
      <c r="BL83" s="41">
        <v>1404818.56</v>
      </c>
      <c r="BM83" s="41">
        <v>741224.83000000007</v>
      </c>
      <c r="BN83" s="41">
        <v>1325790.8499999999</v>
      </c>
      <c r="BO83" s="41">
        <v>786684.26</v>
      </c>
      <c r="BP83" s="37">
        <v>2016</v>
      </c>
      <c r="BQ83" s="41">
        <v>941</v>
      </c>
      <c r="BR83" s="41">
        <v>6128125.9400000004</v>
      </c>
      <c r="BS83" s="41">
        <v>857074.76</v>
      </c>
      <c r="BT83" s="41">
        <v>1229153.52</v>
      </c>
      <c r="BU83" s="41">
        <v>1282137.7500000002</v>
      </c>
      <c r="BV83" s="41">
        <v>732323.88</v>
      </c>
      <c r="BW83" s="41">
        <v>1086049</v>
      </c>
      <c r="BX83" s="41">
        <v>691137.09</v>
      </c>
      <c r="BY83" s="38">
        <v>2017</v>
      </c>
      <c r="BZ83" s="41">
        <v>955</v>
      </c>
      <c r="CA83" s="41">
        <v>6512671.5599999996</v>
      </c>
      <c r="CB83" s="41">
        <v>965331.24</v>
      </c>
      <c r="CC83" s="41">
        <v>1306910</v>
      </c>
      <c r="CD83" s="41">
        <v>1659410.77</v>
      </c>
      <c r="CE83" s="41">
        <v>757973.64</v>
      </c>
      <c r="CF83" s="41">
        <v>206847.5</v>
      </c>
      <c r="CG83" s="41">
        <v>715607.2</v>
      </c>
      <c r="CH83" s="39">
        <v>2018</v>
      </c>
      <c r="CI83" s="32">
        <v>928</v>
      </c>
      <c r="CJ83" s="43">
        <v>7736967.4199999999</v>
      </c>
      <c r="CK83" s="43">
        <v>962428.57</v>
      </c>
      <c r="CL83" s="43">
        <v>1379864.49</v>
      </c>
      <c r="CM83" s="43">
        <v>576753.42000000004</v>
      </c>
      <c r="CN83" s="43">
        <v>795308.27</v>
      </c>
      <c r="CO83" s="43">
        <v>1012014</v>
      </c>
      <c r="CP83" s="43">
        <v>702144.15</v>
      </c>
      <c r="CQ83" s="31">
        <v>2019</v>
      </c>
      <c r="CR83" s="32">
        <v>926</v>
      </c>
      <c r="CS83" s="32">
        <v>6858633.6399999997</v>
      </c>
      <c r="CT83" s="32">
        <v>1097755.54</v>
      </c>
      <c r="CU83" s="32">
        <v>1396386.39</v>
      </c>
      <c r="CV83" s="32">
        <v>1663874.32</v>
      </c>
      <c r="CW83" s="32">
        <v>832732.01</v>
      </c>
      <c r="CX83" s="32">
        <v>271551.3</v>
      </c>
      <c r="CY83" s="32">
        <v>769652.37</v>
      </c>
      <c r="CZ83" s="56">
        <v>2020</v>
      </c>
      <c r="DA83" s="32">
        <v>939</v>
      </c>
      <c r="DB83" s="32">
        <v>7261297.9900000002</v>
      </c>
      <c r="DC83" s="32">
        <v>1068342.28</v>
      </c>
      <c r="DD83" s="32">
        <v>1489994.67</v>
      </c>
      <c r="DE83" s="32">
        <v>1614438.82</v>
      </c>
      <c r="DF83" s="32">
        <v>731554.45</v>
      </c>
      <c r="DG83" s="32">
        <v>171197.21</v>
      </c>
      <c r="DH83" s="32">
        <v>722257.8</v>
      </c>
      <c r="DI83" s="59">
        <v>2021</v>
      </c>
      <c r="DJ83" s="32">
        <v>912</v>
      </c>
      <c r="DK83" s="32">
        <v>7665670.3600000003</v>
      </c>
      <c r="DL83" s="32">
        <v>1272295.75</v>
      </c>
      <c r="DM83" s="32">
        <v>1545325.32</v>
      </c>
      <c r="DN83" s="32">
        <v>1417289.93</v>
      </c>
      <c r="DO83" s="32">
        <v>861356.69</v>
      </c>
      <c r="DP83" s="32">
        <v>65000</v>
      </c>
      <c r="DQ83" s="32">
        <v>840386.79</v>
      </c>
      <c r="DR83" s="68">
        <v>2022</v>
      </c>
      <c r="DS83" s="32">
        <v>927</v>
      </c>
      <c r="DT83" s="32">
        <v>7249778.46</v>
      </c>
      <c r="DU83" s="32">
        <v>1508555.16</v>
      </c>
      <c r="DV83" s="32">
        <v>1813979.13</v>
      </c>
      <c r="DW83" s="32">
        <v>2586657.0299999998</v>
      </c>
      <c r="DX83" s="32">
        <v>956507.74</v>
      </c>
      <c r="DY83" s="32">
        <v>689200</v>
      </c>
      <c r="DZ83" s="32">
        <v>1012515.8</v>
      </c>
    </row>
    <row r="84" spans="1:130" x14ac:dyDescent="0.3">
      <c r="A84" s="26">
        <v>4970</v>
      </c>
      <c r="B84" s="40" t="s">
        <v>315</v>
      </c>
      <c r="C84" s="26">
        <v>2008</v>
      </c>
      <c r="D84" s="41">
        <v>5836</v>
      </c>
      <c r="E84" s="26">
        <v>36779861.009999998</v>
      </c>
      <c r="F84" s="26">
        <v>6098820.1100000003</v>
      </c>
      <c r="G84" s="26">
        <v>12912293.76</v>
      </c>
      <c r="H84" s="26">
        <v>2756210.02</v>
      </c>
      <c r="I84" s="26">
        <v>3971498.51</v>
      </c>
      <c r="J84" s="26">
        <v>2713420.48</v>
      </c>
      <c r="K84" s="26">
        <v>2009</v>
      </c>
      <c r="L84" s="26">
        <v>5807</v>
      </c>
      <c r="M84" s="26">
        <v>38746519.759999998</v>
      </c>
      <c r="N84" s="26">
        <v>6341955.1799999997</v>
      </c>
      <c r="O84" s="26">
        <v>14287472.82</v>
      </c>
      <c r="P84" s="26">
        <v>2802667.57</v>
      </c>
      <c r="Q84" s="26">
        <v>4143910.1999999997</v>
      </c>
      <c r="R84" s="26">
        <v>2793027.27</v>
      </c>
      <c r="S84" s="32">
        <v>2010</v>
      </c>
      <c r="T84" s="26">
        <v>5839</v>
      </c>
      <c r="U84" s="26">
        <v>39928522.300000004</v>
      </c>
      <c r="V84" s="26">
        <v>6310030.96</v>
      </c>
      <c r="W84" s="26">
        <v>14131127.82</v>
      </c>
      <c r="X84" s="26">
        <v>2746889.95</v>
      </c>
      <c r="Y84" s="26">
        <v>3495436.53</v>
      </c>
      <c r="Z84" s="26">
        <v>2769011.62</v>
      </c>
      <c r="AA84" s="31">
        <v>2011</v>
      </c>
      <c r="AB84" s="34">
        <v>5787</v>
      </c>
      <c r="AC84" s="34">
        <v>41742010.390000001</v>
      </c>
      <c r="AD84" s="34">
        <v>6685146.2999999998</v>
      </c>
      <c r="AE84" s="34">
        <v>14100842.779999999</v>
      </c>
      <c r="AF84" s="34">
        <v>2793193.11</v>
      </c>
      <c r="AG84" s="34">
        <v>3628458.22</v>
      </c>
      <c r="AH84" s="34">
        <v>2896095.83</v>
      </c>
      <c r="AI84" s="42">
        <v>2012</v>
      </c>
      <c r="AJ84" s="34">
        <v>5780</v>
      </c>
      <c r="AK84" s="34">
        <v>35995545.509999998</v>
      </c>
      <c r="AL84" s="34">
        <v>5844843.0800000001</v>
      </c>
      <c r="AM84" s="34">
        <v>14152293.07</v>
      </c>
      <c r="AN84" s="34">
        <v>2674691.61</v>
      </c>
      <c r="AO84" s="34">
        <v>5047378.55</v>
      </c>
      <c r="AP84" s="34">
        <v>3275262.06</v>
      </c>
      <c r="AQ84" s="24">
        <v>2013</v>
      </c>
      <c r="AR84" s="41">
        <v>5776</v>
      </c>
      <c r="AS84" s="41">
        <v>39897645.210000001</v>
      </c>
      <c r="AT84" s="41">
        <v>6161923.1500000004</v>
      </c>
      <c r="AU84" s="41">
        <v>12458821.27</v>
      </c>
      <c r="AV84" s="41">
        <v>2633255.79</v>
      </c>
      <c r="AW84" s="41">
        <v>3784600.74</v>
      </c>
      <c r="AX84" s="41">
        <v>3381878.25</v>
      </c>
      <c r="AY84" s="25">
        <v>2014</v>
      </c>
      <c r="AZ84" s="41">
        <v>5983</v>
      </c>
      <c r="BA84" s="41">
        <v>41205748.670000002</v>
      </c>
      <c r="BB84" s="41">
        <v>6369823.54</v>
      </c>
      <c r="BC84" s="41">
        <v>12148930.140000001</v>
      </c>
      <c r="BD84" s="41">
        <v>2817021.92</v>
      </c>
      <c r="BE84" s="41">
        <v>4918731.17</v>
      </c>
      <c r="BF84" s="41">
        <v>3377743.2600000002</v>
      </c>
      <c r="BG84" s="27">
        <v>2015</v>
      </c>
      <c r="BH84" s="41">
        <v>5915</v>
      </c>
      <c r="BI84" s="41">
        <v>43994874.959999993</v>
      </c>
      <c r="BJ84" s="41">
        <v>6708954.7300000004</v>
      </c>
      <c r="BK84" s="41">
        <v>3851328.73</v>
      </c>
      <c r="BL84" s="41">
        <v>7879768.9000000004</v>
      </c>
      <c r="BM84" s="41">
        <v>2929017.1</v>
      </c>
      <c r="BN84" s="41">
        <v>5636106.0599999996</v>
      </c>
      <c r="BO84" s="41">
        <v>4139825.5300000003</v>
      </c>
      <c r="BP84" s="37">
        <v>2016</v>
      </c>
      <c r="BQ84" s="41">
        <v>5876</v>
      </c>
      <c r="BR84" s="41">
        <v>40911379.939999998</v>
      </c>
      <c r="BS84" s="41">
        <v>7029333.8999999994</v>
      </c>
      <c r="BT84" s="41">
        <v>3933578.5100000002</v>
      </c>
      <c r="BU84" s="41">
        <v>10862278.25</v>
      </c>
      <c r="BV84" s="41">
        <v>2841328.0500000003</v>
      </c>
      <c r="BW84" s="41">
        <v>4296712.33</v>
      </c>
      <c r="BX84" s="41">
        <v>3447134.41</v>
      </c>
      <c r="BY84" s="38">
        <v>2017</v>
      </c>
      <c r="BZ84" s="41">
        <v>5876</v>
      </c>
      <c r="CA84" s="41">
        <v>41022931.380000003</v>
      </c>
      <c r="CB84" s="41">
        <v>7020644.0499999998</v>
      </c>
      <c r="CC84" s="41">
        <v>4317949.5999999996</v>
      </c>
      <c r="CD84" s="41">
        <v>11574648.789999999</v>
      </c>
      <c r="CE84" s="41">
        <v>2824737.46</v>
      </c>
      <c r="CF84" s="41">
        <v>4163160</v>
      </c>
      <c r="CG84" s="41">
        <v>3504720.84</v>
      </c>
      <c r="CH84" s="39">
        <v>2018</v>
      </c>
      <c r="CI84" s="32">
        <v>5958</v>
      </c>
      <c r="CJ84" s="43">
        <v>44457738.329999998</v>
      </c>
      <c r="CK84" s="43">
        <v>7172528.9299999997</v>
      </c>
      <c r="CL84" s="43">
        <v>4568158.6100000003</v>
      </c>
      <c r="CM84" s="43">
        <v>9210898.2799999993</v>
      </c>
      <c r="CN84" s="43">
        <v>2949000.66</v>
      </c>
      <c r="CO84" s="43">
        <v>4680597.49</v>
      </c>
      <c r="CP84" s="43">
        <v>3575525.2</v>
      </c>
      <c r="CQ84" s="31">
        <v>2019</v>
      </c>
      <c r="CR84" s="32">
        <v>6019</v>
      </c>
      <c r="CS84" s="32">
        <v>43091513.369999997</v>
      </c>
      <c r="CT84" s="32">
        <v>8084454.0199999996</v>
      </c>
      <c r="CU84" s="32">
        <v>4308827.93</v>
      </c>
      <c r="CV84" s="32">
        <v>10196349.83</v>
      </c>
      <c r="CW84" s="32">
        <v>3014466.62</v>
      </c>
      <c r="CX84" s="32">
        <v>4134648.24</v>
      </c>
      <c r="CY84" s="32">
        <v>3707073.83</v>
      </c>
      <c r="CZ84" s="56">
        <v>2020</v>
      </c>
      <c r="DA84" s="32">
        <v>6007</v>
      </c>
      <c r="DB84" s="32">
        <v>44343125.25</v>
      </c>
      <c r="DC84" s="32">
        <v>8418358.0999999996</v>
      </c>
      <c r="DD84" s="32">
        <v>4458290.54</v>
      </c>
      <c r="DE84" s="32">
        <v>12777436.98</v>
      </c>
      <c r="DF84" s="32">
        <v>2834214.36</v>
      </c>
      <c r="DG84" s="32">
        <v>6683308.0199999996</v>
      </c>
      <c r="DH84" s="32">
        <v>3664722.84</v>
      </c>
      <c r="DI84" s="59">
        <v>2021</v>
      </c>
      <c r="DJ84" s="32">
        <v>5883</v>
      </c>
      <c r="DK84" s="32">
        <v>50964325.909999996</v>
      </c>
      <c r="DL84" s="32">
        <v>8344428.8600000003</v>
      </c>
      <c r="DM84" s="32">
        <v>4640581.59</v>
      </c>
      <c r="DN84" s="32">
        <v>6670074.1699999999</v>
      </c>
      <c r="DO84" s="32">
        <v>2962171.16</v>
      </c>
      <c r="DP84" s="32">
        <v>8356767.6900000004</v>
      </c>
      <c r="DQ84" s="32">
        <v>3739690.29</v>
      </c>
      <c r="DR84" s="68">
        <v>2022</v>
      </c>
      <c r="DS84" s="32">
        <v>5988</v>
      </c>
      <c r="DT84" s="32">
        <v>46875423.210000001</v>
      </c>
      <c r="DU84" s="32">
        <v>8256075.1699999999</v>
      </c>
      <c r="DV84" s="32">
        <v>4866433.7699999996</v>
      </c>
      <c r="DW84" s="32">
        <v>10583757.800000001</v>
      </c>
      <c r="DX84" s="32">
        <v>3257842.12</v>
      </c>
      <c r="DY84" s="32">
        <v>10867288.359999999</v>
      </c>
      <c r="DZ84" s="32">
        <v>5381757.2800000003</v>
      </c>
    </row>
    <row r="85" spans="1:130" x14ac:dyDescent="0.3">
      <c r="A85" s="26">
        <v>1295</v>
      </c>
      <c r="B85" s="40" t="s">
        <v>88</v>
      </c>
      <c r="C85" s="26">
        <v>2008</v>
      </c>
      <c r="D85" s="41">
        <v>803</v>
      </c>
      <c r="E85" s="26">
        <v>5437546.29</v>
      </c>
      <c r="F85" s="26">
        <v>551214.79</v>
      </c>
      <c r="G85" s="26">
        <v>2029834.43</v>
      </c>
      <c r="H85" s="26">
        <v>417073.99</v>
      </c>
      <c r="I85" s="26">
        <v>545570</v>
      </c>
      <c r="J85" s="26">
        <v>455593.97000000003</v>
      </c>
      <c r="K85" s="26">
        <v>2009</v>
      </c>
      <c r="L85" s="26">
        <v>801</v>
      </c>
      <c r="M85" s="26">
        <v>5478202.8200000003</v>
      </c>
      <c r="N85" s="26">
        <v>570920.69999999995</v>
      </c>
      <c r="O85" s="26">
        <v>1883094.1199999999</v>
      </c>
      <c r="P85" s="26">
        <v>402099.84</v>
      </c>
      <c r="Q85" s="26">
        <v>557510</v>
      </c>
      <c r="R85" s="26">
        <v>451172.43000000005</v>
      </c>
      <c r="S85" s="32">
        <v>2010</v>
      </c>
      <c r="T85" s="26">
        <v>777</v>
      </c>
      <c r="U85" s="26">
        <v>5543500.9900000002</v>
      </c>
      <c r="V85" s="26">
        <v>600150.89</v>
      </c>
      <c r="W85" s="26">
        <v>1928153.3599999999</v>
      </c>
      <c r="X85" s="26">
        <v>395580.48000000004</v>
      </c>
      <c r="Y85" s="26">
        <v>488157.61</v>
      </c>
      <c r="Z85" s="26">
        <v>488964.74</v>
      </c>
      <c r="AA85" s="31">
        <v>2011</v>
      </c>
      <c r="AB85" s="34">
        <v>812</v>
      </c>
      <c r="AC85" s="34">
        <v>5588104.9500000002</v>
      </c>
      <c r="AD85" s="34">
        <v>533424.54</v>
      </c>
      <c r="AE85" s="34">
        <v>1972960.5999999999</v>
      </c>
      <c r="AF85" s="34">
        <v>447528.43000000005</v>
      </c>
      <c r="AG85" s="34">
        <v>536312.91</v>
      </c>
      <c r="AH85" s="34">
        <v>456212.72</v>
      </c>
      <c r="AI85" s="42">
        <v>2012</v>
      </c>
      <c r="AJ85" s="34">
        <v>790</v>
      </c>
      <c r="AK85" s="34">
        <v>5175412.6500000004</v>
      </c>
      <c r="AL85" s="34">
        <v>573437.70000000007</v>
      </c>
      <c r="AM85" s="34">
        <v>2097926.6</v>
      </c>
      <c r="AN85" s="34">
        <v>464322.71</v>
      </c>
      <c r="AO85" s="34">
        <v>652970.85000000009</v>
      </c>
      <c r="AP85" s="34">
        <v>437614.72</v>
      </c>
      <c r="AQ85" s="24">
        <v>2013</v>
      </c>
      <c r="AR85" s="41">
        <v>772</v>
      </c>
      <c r="AS85" s="41">
        <v>5058950.3</v>
      </c>
      <c r="AT85" s="41">
        <v>619388.16000000003</v>
      </c>
      <c r="AU85" s="41">
        <v>1930380.2400000002</v>
      </c>
      <c r="AV85" s="41">
        <v>455905.99</v>
      </c>
      <c r="AW85" s="41">
        <v>377891.97</v>
      </c>
      <c r="AX85" s="41">
        <v>396796.44</v>
      </c>
      <c r="AY85" s="25">
        <v>2014</v>
      </c>
      <c r="AZ85" s="41">
        <v>791</v>
      </c>
      <c r="BA85" s="41">
        <v>5447485.9400000004</v>
      </c>
      <c r="BB85" s="41">
        <v>633339.62</v>
      </c>
      <c r="BC85" s="41">
        <v>2608181.15</v>
      </c>
      <c r="BD85" s="41">
        <v>446600.05</v>
      </c>
      <c r="BE85" s="41">
        <v>74715</v>
      </c>
      <c r="BF85" s="41">
        <v>387576.77</v>
      </c>
      <c r="BG85" s="27">
        <v>2015</v>
      </c>
      <c r="BH85" s="41">
        <v>782</v>
      </c>
      <c r="BI85" s="41">
        <v>5821845.3000000007</v>
      </c>
      <c r="BJ85" s="41">
        <v>787377.49</v>
      </c>
      <c r="BK85" s="41">
        <v>913777.34000000008</v>
      </c>
      <c r="BL85" s="41">
        <v>1991876.3</v>
      </c>
      <c r="BM85" s="41">
        <v>449747.12</v>
      </c>
      <c r="BN85" s="41">
        <v>38515</v>
      </c>
      <c r="BO85" s="41">
        <v>384066.68</v>
      </c>
      <c r="BP85" s="37">
        <v>2016</v>
      </c>
      <c r="BQ85" s="41">
        <v>790</v>
      </c>
      <c r="BR85" s="41">
        <v>5807791.9499999993</v>
      </c>
      <c r="BS85" s="41">
        <v>778699.24</v>
      </c>
      <c r="BT85" s="41">
        <v>1006476.5</v>
      </c>
      <c r="BU85" s="41">
        <v>1556153.2</v>
      </c>
      <c r="BV85" s="41">
        <v>446381.17000000004</v>
      </c>
      <c r="BW85" s="41">
        <v>101727</v>
      </c>
      <c r="BX85" s="41">
        <v>429330.07</v>
      </c>
      <c r="BY85" s="38">
        <v>2017</v>
      </c>
      <c r="BZ85" s="41">
        <v>813</v>
      </c>
      <c r="CA85" s="41">
        <v>5958475</v>
      </c>
      <c r="CB85" s="41">
        <v>714337.26</v>
      </c>
      <c r="CC85" s="41">
        <v>866910.39</v>
      </c>
      <c r="CD85" s="41">
        <v>1413490.07</v>
      </c>
      <c r="CE85" s="41">
        <v>427668.62</v>
      </c>
      <c r="CF85" s="41">
        <v>616504.81000000006</v>
      </c>
      <c r="CG85" s="41">
        <v>403849</v>
      </c>
      <c r="CH85" s="39">
        <v>2018</v>
      </c>
      <c r="CI85" s="32">
        <v>816</v>
      </c>
      <c r="CJ85" s="43">
        <v>6122289.9900000002</v>
      </c>
      <c r="CK85" s="43">
        <v>786163.42</v>
      </c>
      <c r="CL85" s="43">
        <v>837212.81</v>
      </c>
      <c r="CM85" s="43">
        <v>1227057.3899999999</v>
      </c>
      <c r="CN85" s="43">
        <v>428820.64</v>
      </c>
      <c r="CO85" s="43">
        <v>1071873.75</v>
      </c>
      <c r="CP85" s="43">
        <v>387910.29</v>
      </c>
      <c r="CQ85" s="31">
        <v>2019</v>
      </c>
      <c r="CR85" s="32">
        <v>841</v>
      </c>
      <c r="CS85" s="32">
        <v>6208286.6200000001</v>
      </c>
      <c r="CT85" s="32">
        <v>924932.71</v>
      </c>
      <c r="CU85" s="32">
        <v>839675.78</v>
      </c>
      <c r="CV85" s="32">
        <v>1237196.45</v>
      </c>
      <c r="CW85" s="32">
        <v>479513.98</v>
      </c>
      <c r="CX85" s="32">
        <v>901230.13</v>
      </c>
      <c r="CY85" s="32">
        <v>448902.53</v>
      </c>
      <c r="CZ85" s="56">
        <v>2020</v>
      </c>
      <c r="DA85" s="32">
        <v>864</v>
      </c>
      <c r="DB85" s="32">
        <v>6597999.7599999998</v>
      </c>
      <c r="DC85" s="32">
        <v>1206649.31</v>
      </c>
      <c r="DD85" s="32">
        <v>1119675.58</v>
      </c>
      <c r="DE85" s="32">
        <v>1534648.95</v>
      </c>
      <c r="DF85" s="32">
        <v>462335.44</v>
      </c>
      <c r="DG85" s="32">
        <v>806267.88</v>
      </c>
      <c r="DH85" s="32">
        <v>440233.01</v>
      </c>
      <c r="DI85" s="59">
        <v>2021</v>
      </c>
      <c r="DJ85" s="32">
        <v>865</v>
      </c>
      <c r="DK85" s="32">
        <v>7038570.2599999998</v>
      </c>
      <c r="DL85" s="32">
        <v>1144189.26</v>
      </c>
      <c r="DM85" s="32">
        <v>887484.71</v>
      </c>
      <c r="DN85" s="32">
        <v>1550540.36</v>
      </c>
      <c r="DO85" s="32">
        <v>506098.61</v>
      </c>
      <c r="DP85" s="32">
        <v>721214.91</v>
      </c>
      <c r="DQ85" s="32">
        <v>445077.04</v>
      </c>
      <c r="DR85" s="68">
        <v>2022</v>
      </c>
      <c r="DS85" s="32">
        <v>896</v>
      </c>
      <c r="DT85" s="32">
        <v>7526095.2400000002</v>
      </c>
      <c r="DU85" s="32">
        <v>1314324.6200000001</v>
      </c>
      <c r="DV85" s="32">
        <v>1001103.71</v>
      </c>
      <c r="DW85" s="32">
        <v>1536767.23</v>
      </c>
      <c r="DX85" s="32">
        <v>559096.30000000005</v>
      </c>
      <c r="DY85" s="32">
        <v>1045690.7</v>
      </c>
      <c r="DZ85" s="32">
        <v>550448.67000000004</v>
      </c>
    </row>
    <row r="86" spans="1:130" x14ac:dyDescent="0.3">
      <c r="A86" s="26">
        <v>1316</v>
      </c>
      <c r="B86" s="40" t="s">
        <v>450</v>
      </c>
      <c r="C86" s="26">
        <v>2008</v>
      </c>
      <c r="D86" s="41">
        <v>3258</v>
      </c>
      <c r="E86" s="26">
        <v>19804897.419999998</v>
      </c>
      <c r="F86" s="26">
        <v>3314228.67</v>
      </c>
      <c r="G86" s="26">
        <v>8462874.620000001</v>
      </c>
      <c r="H86" s="26">
        <v>1285872.8999999999</v>
      </c>
      <c r="I86" s="26">
        <v>3811350.5</v>
      </c>
      <c r="J86" s="26">
        <v>1399563.22</v>
      </c>
      <c r="K86" s="26">
        <v>2009</v>
      </c>
      <c r="L86" s="26">
        <v>3257</v>
      </c>
      <c r="M86" s="26">
        <v>20512987.710000001</v>
      </c>
      <c r="N86" s="26">
        <v>3526320.66</v>
      </c>
      <c r="O86" s="26">
        <v>8830209.9900000002</v>
      </c>
      <c r="P86" s="26">
        <v>1232315.76</v>
      </c>
      <c r="Q86" s="26">
        <v>3782314.6</v>
      </c>
      <c r="R86" s="26">
        <v>1484813.3199999998</v>
      </c>
      <c r="S86" s="32">
        <v>2010</v>
      </c>
      <c r="T86" s="26">
        <v>3232</v>
      </c>
      <c r="U86" s="26">
        <v>20960415.670000002</v>
      </c>
      <c r="V86" s="26">
        <v>3654698.36</v>
      </c>
      <c r="W86" s="26">
        <v>8711902.870000001</v>
      </c>
      <c r="X86" s="26">
        <v>1288545.69</v>
      </c>
      <c r="Y86" s="26">
        <v>3857169.42</v>
      </c>
      <c r="Z86" s="26">
        <v>1449542.48</v>
      </c>
      <c r="AA86" s="31">
        <v>2011</v>
      </c>
      <c r="AB86" s="34">
        <v>3239</v>
      </c>
      <c r="AC86" s="34">
        <v>21052373.669999998</v>
      </c>
      <c r="AD86" s="34">
        <v>4045279</v>
      </c>
      <c r="AE86" s="34">
        <v>9304507.0199999996</v>
      </c>
      <c r="AF86" s="34">
        <v>1199520.97</v>
      </c>
      <c r="AG86" s="34">
        <v>4110413.75</v>
      </c>
      <c r="AH86" s="34">
        <v>1458328.79</v>
      </c>
      <c r="AI86" s="42">
        <v>2012</v>
      </c>
      <c r="AJ86" s="34">
        <v>3364</v>
      </c>
      <c r="AK86" s="34">
        <v>19828002.609999999</v>
      </c>
      <c r="AL86" s="34">
        <v>4380986.92</v>
      </c>
      <c r="AM86" s="34">
        <v>9097873.959999999</v>
      </c>
      <c r="AN86" s="34">
        <v>1210125.57</v>
      </c>
      <c r="AO86" s="34">
        <v>5552151</v>
      </c>
      <c r="AP86" s="34">
        <v>1535768.05</v>
      </c>
      <c r="AQ86" s="24">
        <v>2013</v>
      </c>
      <c r="AR86" s="41">
        <v>3408</v>
      </c>
      <c r="AS86" s="41">
        <v>19997869.829999998</v>
      </c>
      <c r="AT86" s="41">
        <v>4201898.75</v>
      </c>
      <c r="AU86" s="41">
        <v>8968193.1600000001</v>
      </c>
      <c r="AV86" s="41">
        <v>1300562.8799999999</v>
      </c>
      <c r="AW86" s="41">
        <v>3979554.27</v>
      </c>
      <c r="AX86" s="41">
        <v>1585819.04</v>
      </c>
      <c r="AY86" s="25">
        <v>2014</v>
      </c>
      <c r="AZ86" s="41">
        <v>3414</v>
      </c>
      <c r="BA86" s="41">
        <v>20081406.460000001</v>
      </c>
      <c r="BB86" s="41">
        <v>4308619.37</v>
      </c>
      <c r="BC86" s="41">
        <v>9562235.5899999999</v>
      </c>
      <c r="BD86" s="41">
        <v>1413029.12</v>
      </c>
      <c r="BE86" s="41">
        <v>3716560.0700000003</v>
      </c>
      <c r="BF86" s="41">
        <v>1616538.04</v>
      </c>
      <c r="BG86" s="27">
        <v>2015</v>
      </c>
      <c r="BH86" s="41">
        <v>3499</v>
      </c>
      <c r="BI86" s="41">
        <v>20231516.66</v>
      </c>
      <c r="BJ86" s="41">
        <v>4555880.4800000004</v>
      </c>
      <c r="BK86" s="41">
        <v>3025077.49</v>
      </c>
      <c r="BL86" s="41">
        <v>7655727.6399999997</v>
      </c>
      <c r="BM86" s="41">
        <v>1421458.0699999998</v>
      </c>
      <c r="BN86" s="41">
        <v>726345.73</v>
      </c>
      <c r="BO86" s="41">
        <v>1602601.3699999999</v>
      </c>
      <c r="BP86" s="37">
        <v>2016</v>
      </c>
      <c r="BQ86" s="41">
        <v>3506</v>
      </c>
      <c r="BR86" s="41">
        <v>20808475.039999999</v>
      </c>
      <c r="BS86" s="41">
        <v>4950967.4000000004</v>
      </c>
      <c r="BT86" s="41">
        <v>3100859.41</v>
      </c>
      <c r="BU86" s="41">
        <v>6333997.25</v>
      </c>
      <c r="BV86" s="41">
        <v>1462858.58</v>
      </c>
      <c r="BW86" s="41">
        <v>4210516.09</v>
      </c>
      <c r="BX86" s="41">
        <v>1625975.8900000001</v>
      </c>
      <c r="BY86" s="38">
        <v>2017</v>
      </c>
      <c r="BZ86" s="41">
        <v>3565</v>
      </c>
      <c r="CA86" s="41">
        <v>22065584.600000001</v>
      </c>
      <c r="CB86" s="41">
        <v>5158251.3899999997</v>
      </c>
      <c r="CC86" s="41">
        <v>3301890.79</v>
      </c>
      <c r="CD86" s="41">
        <v>6888866.6600000001</v>
      </c>
      <c r="CE86" s="41">
        <v>1538195.17</v>
      </c>
      <c r="CF86" s="41">
        <v>8057440.2000000002</v>
      </c>
      <c r="CG86" s="41">
        <v>1795547.64</v>
      </c>
      <c r="CH86" s="39">
        <v>2018</v>
      </c>
      <c r="CI86" s="32">
        <v>3679</v>
      </c>
      <c r="CJ86" s="43">
        <v>23371995.719999999</v>
      </c>
      <c r="CK86" s="43">
        <v>5287503.01</v>
      </c>
      <c r="CL86" s="43">
        <v>3347404.83</v>
      </c>
      <c r="CM86" s="43">
        <v>6528614.9400000004</v>
      </c>
      <c r="CN86" s="43">
        <v>1636912.79</v>
      </c>
      <c r="CO86" s="43">
        <v>4429181.59</v>
      </c>
      <c r="CP86" s="43">
        <v>1677561.61</v>
      </c>
      <c r="CQ86" s="31">
        <v>2019</v>
      </c>
      <c r="CR86" s="32">
        <v>3754</v>
      </c>
      <c r="CS86" s="32">
        <v>24269062</v>
      </c>
      <c r="CT86" s="32">
        <v>5439501.54</v>
      </c>
      <c r="CU86" s="32">
        <v>3434343.39</v>
      </c>
      <c r="CV86" s="32">
        <v>6745964.2300000004</v>
      </c>
      <c r="CW86" s="32">
        <v>1643936.05</v>
      </c>
      <c r="CX86" s="32">
        <v>4375047.2</v>
      </c>
      <c r="CY86" s="32">
        <v>1727713.3</v>
      </c>
      <c r="CZ86" s="56">
        <v>2020</v>
      </c>
      <c r="DA86" s="32">
        <v>3881</v>
      </c>
      <c r="DB86" s="32">
        <v>25561450.25</v>
      </c>
      <c r="DC86" s="32">
        <v>6184899.1399999997</v>
      </c>
      <c r="DD86" s="32">
        <v>3601649.44</v>
      </c>
      <c r="DE86" s="32">
        <v>6897045.5899999999</v>
      </c>
      <c r="DF86" s="32">
        <v>1530626.44</v>
      </c>
      <c r="DG86" s="32">
        <v>13145295.210000001</v>
      </c>
      <c r="DH86" s="32">
        <v>1588178.88</v>
      </c>
      <c r="DI86" s="59">
        <v>2021</v>
      </c>
      <c r="DJ86" s="32">
        <v>3847</v>
      </c>
      <c r="DK86" s="32">
        <v>27186952.32</v>
      </c>
      <c r="DL86" s="32">
        <v>6373601.7400000002</v>
      </c>
      <c r="DM86" s="32">
        <v>3711344.29</v>
      </c>
      <c r="DN86" s="32">
        <v>7614529.7800000003</v>
      </c>
      <c r="DO86" s="32">
        <v>1615908.07</v>
      </c>
      <c r="DP86" s="32">
        <v>14173694.279999999</v>
      </c>
      <c r="DQ86" s="32">
        <v>1329903.17</v>
      </c>
      <c r="DR86" s="68">
        <v>2022</v>
      </c>
      <c r="DS86" s="32">
        <v>3952</v>
      </c>
      <c r="DT86" s="32">
        <v>30336731.73</v>
      </c>
      <c r="DU86" s="32">
        <v>8120577.4100000001</v>
      </c>
      <c r="DV86" s="32">
        <v>4133979.8</v>
      </c>
      <c r="DW86" s="32">
        <v>8168565.9000000004</v>
      </c>
      <c r="DX86" s="32">
        <v>1910972.49</v>
      </c>
      <c r="DY86" s="32">
        <v>10285241.279999999</v>
      </c>
      <c r="DZ86" s="32">
        <v>2117627.34</v>
      </c>
    </row>
    <row r="87" spans="1:130" x14ac:dyDescent="0.3">
      <c r="A87" s="26">
        <v>1414</v>
      </c>
      <c r="B87" s="40" t="s">
        <v>451</v>
      </c>
      <c r="C87" s="26">
        <v>2008</v>
      </c>
      <c r="D87" s="41">
        <v>3752</v>
      </c>
      <c r="E87" s="26">
        <v>20730454.370000001</v>
      </c>
      <c r="F87" s="26">
        <v>3766405.57</v>
      </c>
      <c r="G87" s="26">
        <v>9198510.8399999999</v>
      </c>
      <c r="H87" s="26">
        <v>954158.91</v>
      </c>
      <c r="I87" s="26">
        <v>5883210.0899999999</v>
      </c>
      <c r="J87" s="26">
        <v>1440689.0999999999</v>
      </c>
      <c r="K87" s="26">
        <v>2009</v>
      </c>
      <c r="L87" s="26">
        <v>3767</v>
      </c>
      <c r="M87" s="26">
        <v>22188577.919999998</v>
      </c>
      <c r="N87" s="26">
        <v>3805133.77</v>
      </c>
      <c r="O87" s="26">
        <v>9234847.7299999986</v>
      </c>
      <c r="P87" s="26">
        <v>1002246.91</v>
      </c>
      <c r="Q87" s="26">
        <v>6611753.46</v>
      </c>
      <c r="R87" s="26">
        <v>1567780.1300000001</v>
      </c>
      <c r="S87" s="32">
        <v>2010</v>
      </c>
      <c r="T87" s="26">
        <v>3778</v>
      </c>
      <c r="U87" s="26">
        <v>22899100.93</v>
      </c>
      <c r="V87" s="26">
        <v>4243757.13</v>
      </c>
      <c r="W87" s="26">
        <v>10170130.280000001</v>
      </c>
      <c r="X87" s="26">
        <v>1139571.94</v>
      </c>
      <c r="Y87" s="26">
        <v>6902834.5</v>
      </c>
      <c r="Z87" s="26">
        <v>1615073.2100000002</v>
      </c>
      <c r="AA87" s="31">
        <v>2011</v>
      </c>
      <c r="AB87" s="34">
        <v>3836</v>
      </c>
      <c r="AC87" s="34">
        <v>24037070.319999997</v>
      </c>
      <c r="AD87" s="34">
        <v>4418784.17</v>
      </c>
      <c r="AE87" s="34">
        <v>10686292.99</v>
      </c>
      <c r="AF87" s="34">
        <v>1119135.47</v>
      </c>
      <c r="AG87" s="34">
        <v>5114959.71</v>
      </c>
      <c r="AH87" s="34">
        <v>1701787.62</v>
      </c>
      <c r="AI87" s="42">
        <v>2012</v>
      </c>
      <c r="AJ87" s="34">
        <v>3805</v>
      </c>
      <c r="AK87" s="34">
        <v>23051989.689999998</v>
      </c>
      <c r="AL87" s="34">
        <v>4124315.02</v>
      </c>
      <c r="AM87" s="34">
        <v>9778268.8300000001</v>
      </c>
      <c r="AN87" s="34">
        <v>1097407.32</v>
      </c>
      <c r="AO87" s="34">
        <v>4508491.57</v>
      </c>
      <c r="AP87" s="34">
        <v>1832621.7799999998</v>
      </c>
      <c r="AQ87" s="24">
        <v>2013</v>
      </c>
      <c r="AR87" s="41">
        <v>3797</v>
      </c>
      <c r="AS87" s="41">
        <v>23161401.309999999</v>
      </c>
      <c r="AT87" s="41">
        <v>4136334.0300000003</v>
      </c>
      <c r="AU87" s="41">
        <v>9655039.9300000016</v>
      </c>
      <c r="AV87" s="41">
        <v>1133551.51</v>
      </c>
      <c r="AW87" s="41">
        <v>4911810.47</v>
      </c>
      <c r="AX87" s="41">
        <v>1767001.4</v>
      </c>
      <c r="AY87" s="25">
        <v>2014</v>
      </c>
      <c r="AZ87" s="41">
        <v>3887</v>
      </c>
      <c r="BA87" s="41">
        <v>23405051.93</v>
      </c>
      <c r="BB87" s="41">
        <v>4096682.0100000002</v>
      </c>
      <c r="BC87" s="41">
        <v>10369326.83</v>
      </c>
      <c r="BD87" s="41">
        <v>1204710.81</v>
      </c>
      <c r="BE87" s="41">
        <v>5323497.5699999994</v>
      </c>
      <c r="BF87" s="41">
        <v>1816951.8</v>
      </c>
      <c r="BG87" s="27">
        <v>2015</v>
      </c>
      <c r="BH87" s="41">
        <v>3863</v>
      </c>
      <c r="BI87" s="41">
        <v>23383413.09</v>
      </c>
      <c r="BJ87" s="41">
        <v>4052380</v>
      </c>
      <c r="BK87" s="41">
        <v>3103788.89</v>
      </c>
      <c r="BL87" s="41">
        <v>7089985.9100000001</v>
      </c>
      <c r="BM87" s="41">
        <v>1219147.24</v>
      </c>
      <c r="BN87" s="41">
        <v>6651823.2800000003</v>
      </c>
      <c r="BO87" s="41">
        <v>1718431.8599999999</v>
      </c>
      <c r="BP87" s="37">
        <v>2016</v>
      </c>
      <c r="BQ87" s="41">
        <v>3925</v>
      </c>
      <c r="BR87" s="41">
        <v>23789464.449999999</v>
      </c>
      <c r="BS87" s="41">
        <v>4276538.87</v>
      </c>
      <c r="BT87" s="41">
        <v>3213768.16</v>
      </c>
      <c r="BU87" s="41">
        <v>7067341.2000000002</v>
      </c>
      <c r="BV87" s="41">
        <v>1197366.7</v>
      </c>
      <c r="BW87" s="41">
        <v>5296908.32</v>
      </c>
      <c r="BX87" s="41">
        <v>1706795.41</v>
      </c>
      <c r="BY87" s="38">
        <v>2017</v>
      </c>
      <c r="BZ87" s="41">
        <v>3994</v>
      </c>
      <c r="CA87" s="41">
        <v>24445223.870000001</v>
      </c>
      <c r="CB87" s="41">
        <v>4349939</v>
      </c>
      <c r="CC87" s="41">
        <v>3490499</v>
      </c>
      <c r="CD87" s="41">
        <v>6901251.9900000002</v>
      </c>
      <c r="CE87" s="41">
        <v>1261735.7</v>
      </c>
      <c r="CF87" s="41">
        <v>7206734.3799999999</v>
      </c>
      <c r="CG87" s="41">
        <v>1783877.35</v>
      </c>
      <c r="CH87" s="39">
        <v>2018</v>
      </c>
      <c r="CI87" s="32">
        <v>4004</v>
      </c>
      <c r="CJ87" s="43">
        <v>24807062.93</v>
      </c>
      <c r="CK87" s="43">
        <v>4369695.03</v>
      </c>
      <c r="CL87" s="43">
        <v>3487372.55</v>
      </c>
      <c r="CM87" s="43">
        <v>5330317.04</v>
      </c>
      <c r="CN87" s="43">
        <v>1260172.44</v>
      </c>
      <c r="CO87" s="43">
        <v>7092304.5700000003</v>
      </c>
      <c r="CP87" s="43">
        <v>1872744.8</v>
      </c>
      <c r="CQ87" s="31">
        <v>2019</v>
      </c>
      <c r="CR87" s="32">
        <v>4068</v>
      </c>
      <c r="CS87" s="32">
        <v>27162227.02</v>
      </c>
      <c r="CT87" s="32">
        <v>4746082.7300000004</v>
      </c>
      <c r="CU87" s="32">
        <v>3446487.67</v>
      </c>
      <c r="CV87" s="32">
        <v>6365341.0099999998</v>
      </c>
      <c r="CW87" s="32">
        <v>1346862.99</v>
      </c>
      <c r="CX87" s="32">
        <v>6975979.8300000001</v>
      </c>
      <c r="CY87" s="32">
        <v>1884798.3</v>
      </c>
      <c r="CZ87" s="56">
        <v>2020</v>
      </c>
      <c r="DA87" s="32">
        <v>4170</v>
      </c>
      <c r="DB87" s="32">
        <v>26947078.140000001</v>
      </c>
      <c r="DC87" s="32">
        <v>4903139.51</v>
      </c>
      <c r="DD87" s="32">
        <v>3579914.44</v>
      </c>
      <c r="DE87" s="32">
        <v>7949237.8099999996</v>
      </c>
      <c r="DF87" s="32">
        <v>1243358.1399999999</v>
      </c>
      <c r="DG87" s="32">
        <v>8742977.5199999996</v>
      </c>
      <c r="DH87" s="32">
        <v>1838643.19</v>
      </c>
      <c r="DI87" s="59">
        <v>2021</v>
      </c>
      <c r="DJ87" s="32">
        <v>4129</v>
      </c>
      <c r="DK87" s="32">
        <v>30284394.73</v>
      </c>
      <c r="DL87" s="32">
        <v>5219614.6100000003</v>
      </c>
      <c r="DM87" s="32">
        <v>3855518.95</v>
      </c>
      <c r="DN87" s="32">
        <v>6800657.8899999997</v>
      </c>
      <c r="DO87" s="32">
        <v>1311416.1200000001</v>
      </c>
      <c r="DP87" s="32">
        <v>4859832.34</v>
      </c>
      <c r="DQ87" s="32">
        <v>1934976.06</v>
      </c>
      <c r="DR87" s="68">
        <v>2022</v>
      </c>
      <c r="DS87" s="32">
        <v>4192</v>
      </c>
      <c r="DT87" s="32">
        <v>31873357.129999999</v>
      </c>
      <c r="DU87" s="32">
        <v>5474241.7800000003</v>
      </c>
      <c r="DV87" s="32">
        <v>4051912.35</v>
      </c>
      <c r="DW87" s="32">
        <v>7128445.0899999999</v>
      </c>
      <c r="DX87" s="32">
        <v>1508706.35</v>
      </c>
      <c r="DY87" s="32">
        <v>1519800.18</v>
      </c>
      <c r="DZ87" s="32">
        <v>2494370.4300000002</v>
      </c>
    </row>
    <row r="88" spans="1:130" x14ac:dyDescent="0.3">
      <c r="A88" s="26">
        <v>1421</v>
      </c>
      <c r="B88" s="40" t="s">
        <v>465</v>
      </c>
      <c r="C88" s="26">
        <v>2008</v>
      </c>
      <c r="D88" s="41">
        <v>577</v>
      </c>
      <c r="E88" s="26">
        <v>3662124.6100000003</v>
      </c>
      <c r="F88" s="26">
        <v>465282.41000000003</v>
      </c>
      <c r="G88" s="26">
        <v>1783061.8499999999</v>
      </c>
      <c r="H88" s="26">
        <v>416682.33</v>
      </c>
      <c r="I88" s="26">
        <v>0</v>
      </c>
      <c r="J88" s="26">
        <v>319288.01</v>
      </c>
      <c r="K88" s="26">
        <v>2009</v>
      </c>
      <c r="L88" s="26">
        <v>574</v>
      </c>
      <c r="M88" s="26">
        <v>3754317.8</v>
      </c>
      <c r="N88" s="26">
        <v>520015.18</v>
      </c>
      <c r="O88" s="26">
        <v>2013040.57</v>
      </c>
      <c r="P88" s="26">
        <v>403698.80000000005</v>
      </c>
      <c r="Q88" s="26">
        <v>0</v>
      </c>
      <c r="R88" s="26">
        <v>356770.69</v>
      </c>
      <c r="S88" s="32">
        <v>2010</v>
      </c>
      <c r="T88" s="26">
        <v>572</v>
      </c>
      <c r="U88" s="26">
        <v>4058730.7</v>
      </c>
      <c r="V88" s="26">
        <v>496026.64</v>
      </c>
      <c r="W88" s="26">
        <v>1866058.9600000002</v>
      </c>
      <c r="X88" s="26">
        <v>420293.89</v>
      </c>
      <c r="Y88" s="26">
        <v>64590.65</v>
      </c>
      <c r="Z88" s="26">
        <v>380175.27999999997</v>
      </c>
      <c r="AA88" s="31">
        <v>2011</v>
      </c>
      <c r="AB88" s="34">
        <v>563</v>
      </c>
      <c r="AC88" s="34">
        <v>4281537.62</v>
      </c>
      <c r="AD88" s="34">
        <v>498101.07</v>
      </c>
      <c r="AE88" s="34">
        <v>2063485.39</v>
      </c>
      <c r="AF88" s="34">
        <v>512945.13</v>
      </c>
      <c r="AG88" s="34">
        <v>244352.5</v>
      </c>
      <c r="AH88" s="34">
        <v>376885.35000000003</v>
      </c>
      <c r="AI88" s="42">
        <v>2012</v>
      </c>
      <c r="AJ88" s="34">
        <v>574</v>
      </c>
      <c r="AK88" s="34">
        <v>3927747.92</v>
      </c>
      <c r="AL88" s="34">
        <v>456916.53</v>
      </c>
      <c r="AM88" s="34">
        <v>1914473.7799999998</v>
      </c>
      <c r="AN88" s="34">
        <v>424059.04000000004</v>
      </c>
      <c r="AO88" s="34">
        <v>397555</v>
      </c>
      <c r="AP88" s="34">
        <v>383245.55</v>
      </c>
      <c r="AQ88" s="24">
        <v>2013</v>
      </c>
      <c r="AR88" s="41">
        <v>611</v>
      </c>
      <c r="AS88" s="41">
        <v>3908723.96</v>
      </c>
      <c r="AT88" s="41">
        <v>538421.39</v>
      </c>
      <c r="AU88" s="41">
        <v>1634224.0099999998</v>
      </c>
      <c r="AV88" s="41">
        <v>438457.99</v>
      </c>
      <c r="AW88" s="41">
        <v>300000</v>
      </c>
      <c r="AX88" s="41">
        <v>395058.1</v>
      </c>
      <c r="AY88" s="25">
        <v>2014</v>
      </c>
      <c r="AZ88" s="41">
        <v>599</v>
      </c>
      <c r="BA88" s="41">
        <v>4034462.8400000003</v>
      </c>
      <c r="BB88" s="41">
        <v>509208.15</v>
      </c>
      <c r="BC88" s="41">
        <v>1968541.8</v>
      </c>
      <c r="BD88" s="41">
        <v>492858.25</v>
      </c>
      <c r="BE88" s="41">
        <v>457737.53</v>
      </c>
      <c r="BF88" s="41">
        <v>377428.23000000004</v>
      </c>
      <c r="BG88" s="27">
        <v>2015</v>
      </c>
      <c r="BH88" s="41">
        <v>580</v>
      </c>
      <c r="BI88" s="41">
        <v>4031328.52</v>
      </c>
      <c r="BJ88" s="41">
        <v>519628.42</v>
      </c>
      <c r="BK88" s="41">
        <v>798247.81</v>
      </c>
      <c r="BL88" s="41">
        <v>1138392.9400000002</v>
      </c>
      <c r="BM88" s="41">
        <v>552251.14</v>
      </c>
      <c r="BN88" s="41">
        <v>484586.76</v>
      </c>
      <c r="BO88" s="41">
        <v>368806.2</v>
      </c>
      <c r="BP88" s="37">
        <v>2016</v>
      </c>
      <c r="BQ88" s="41">
        <v>573</v>
      </c>
      <c r="BR88" s="41">
        <v>4310997.22</v>
      </c>
      <c r="BS88" s="41">
        <v>401617.89</v>
      </c>
      <c r="BT88" s="41">
        <v>678530.6</v>
      </c>
      <c r="BU88" s="41">
        <v>1137933.8700000001</v>
      </c>
      <c r="BV88" s="41">
        <v>484031.63</v>
      </c>
      <c r="BW88" s="41">
        <v>534858.85000000009</v>
      </c>
      <c r="BX88" s="41">
        <v>378698.6</v>
      </c>
      <c r="BY88" s="38">
        <v>2017</v>
      </c>
      <c r="BZ88" s="41">
        <v>560</v>
      </c>
      <c r="CA88" s="41">
        <v>4225463.72</v>
      </c>
      <c r="CB88" s="41">
        <v>412106.61</v>
      </c>
      <c r="CC88" s="41">
        <v>733486.61</v>
      </c>
      <c r="CD88" s="41">
        <v>1145380.69</v>
      </c>
      <c r="CE88" s="41">
        <v>496463.3</v>
      </c>
      <c r="CF88" s="41">
        <v>538076.41</v>
      </c>
      <c r="CG88" s="41">
        <v>368012.32</v>
      </c>
      <c r="CH88" s="39">
        <v>2018</v>
      </c>
      <c r="CI88" s="32">
        <v>552</v>
      </c>
      <c r="CJ88" s="43">
        <v>4143271.61</v>
      </c>
      <c r="CK88" s="43">
        <v>410872.81</v>
      </c>
      <c r="CL88" s="43">
        <v>718431.82</v>
      </c>
      <c r="CM88" s="43">
        <v>1575583.36</v>
      </c>
      <c r="CN88" s="43">
        <v>492495.52</v>
      </c>
      <c r="CO88" s="43">
        <v>534305.23</v>
      </c>
      <c r="CP88" s="43">
        <v>351024.7</v>
      </c>
      <c r="CQ88" s="31">
        <v>2019</v>
      </c>
      <c r="CR88" s="32">
        <v>552</v>
      </c>
      <c r="CS88" s="32">
        <v>4201146.03</v>
      </c>
      <c r="CT88" s="32">
        <v>471853.58</v>
      </c>
      <c r="CU88" s="32">
        <v>780877.72</v>
      </c>
      <c r="CV88" s="32">
        <v>1394772.83</v>
      </c>
      <c r="CW88" s="32">
        <v>504458.56</v>
      </c>
      <c r="CX88" s="32">
        <v>551964.04</v>
      </c>
      <c r="CY88" s="32">
        <v>348847.1</v>
      </c>
      <c r="CZ88" s="56">
        <v>2020</v>
      </c>
      <c r="DA88" s="32">
        <v>564</v>
      </c>
      <c r="DB88" s="32">
        <v>4109408.5</v>
      </c>
      <c r="DC88" s="32">
        <v>461295.18</v>
      </c>
      <c r="DD88" s="32">
        <v>757642.4</v>
      </c>
      <c r="DE88" s="32">
        <v>1163972.6000000001</v>
      </c>
      <c r="DF88" s="32">
        <v>468052.97</v>
      </c>
      <c r="DG88" s="32">
        <v>588202.09</v>
      </c>
      <c r="DH88" s="32">
        <v>362745.93</v>
      </c>
      <c r="DI88" s="59">
        <v>2021</v>
      </c>
      <c r="DJ88" s="32">
        <v>528</v>
      </c>
      <c r="DK88" s="32">
        <v>4320839.72</v>
      </c>
      <c r="DL88" s="32">
        <v>487874.14</v>
      </c>
      <c r="DM88" s="32">
        <v>826296.83</v>
      </c>
      <c r="DN88" s="32">
        <v>1429754.9</v>
      </c>
      <c r="DO88" s="32">
        <v>542393.49</v>
      </c>
      <c r="DP88" s="32">
        <v>539807.42000000004</v>
      </c>
      <c r="DQ88" s="32">
        <v>355289.89</v>
      </c>
      <c r="DR88" s="68">
        <v>2022</v>
      </c>
      <c r="DS88" s="32">
        <v>527</v>
      </c>
      <c r="DT88" s="32">
        <v>4521069.62</v>
      </c>
      <c r="DU88" s="32">
        <v>522954.66</v>
      </c>
      <c r="DV88" s="32">
        <v>867945.43</v>
      </c>
      <c r="DW88" s="32">
        <v>1238780.71</v>
      </c>
      <c r="DX88" s="32">
        <v>589544.01</v>
      </c>
      <c r="DY88" s="32">
        <v>573087.42000000004</v>
      </c>
      <c r="DZ88" s="32">
        <v>385353.47</v>
      </c>
    </row>
    <row r="89" spans="1:130" x14ac:dyDescent="0.3">
      <c r="A89" s="26">
        <v>1309</v>
      </c>
      <c r="B89" s="40" t="s">
        <v>89</v>
      </c>
      <c r="C89" s="26">
        <v>2008</v>
      </c>
      <c r="D89" s="41">
        <v>756</v>
      </c>
      <c r="E89" s="26">
        <v>4901235.24</v>
      </c>
      <c r="F89" s="26">
        <v>784224.16</v>
      </c>
      <c r="G89" s="26">
        <v>2097711.3899999997</v>
      </c>
      <c r="H89" s="26">
        <v>277906.87</v>
      </c>
      <c r="I89" s="26">
        <v>794726.98</v>
      </c>
      <c r="J89" s="26">
        <v>377257.06000000006</v>
      </c>
      <c r="K89" s="26">
        <v>2009</v>
      </c>
      <c r="L89" s="26">
        <v>805</v>
      </c>
      <c r="M89" s="26">
        <v>5274964.83</v>
      </c>
      <c r="N89" s="26">
        <v>813734.89</v>
      </c>
      <c r="O89" s="26">
        <v>2281146.4</v>
      </c>
      <c r="P89" s="26">
        <v>266672.74</v>
      </c>
      <c r="Q89" s="26">
        <v>1247667.71</v>
      </c>
      <c r="R89" s="26">
        <v>376034.08999999997</v>
      </c>
      <c r="S89" s="32">
        <v>2010</v>
      </c>
      <c r="T89" s="26">
        <v>820</v>
      </c>
      <c r="U89" s="26">
        <v>5720136.8899999997</v>
      </c>
      <c r="V89" s="26">
        <v>840644.72</v>
      </c>
      <c r="W89" s="26">
        <v>2379488.42</v>
      </c>
      <c r="X89" s="26">
        <v>287358.36</v>
      </c>
      <c r="Y89" s="26">
        <v>843526.24</v>
      </c>
      <c r="Z89" s="26">
        <v>393305.41000000003</v>
      </c>
      <c r="AA89" s="31">
        <v>2011</v>
      </c>
      <c r="AB89" s="34">
        <v>828</v>
      </c>
      <c r="AC89" s="34">
        <v>5965359.5600000005</v>
      </c>
      <c r="AD89" s="34">
        <v>878458.42999999993</v>
      </c>
      <c r="AE89" s="34">
        <v>2448542.5499999998</v>
      </c>
      <c r="AF89" s="34">
        <v>315045.52</v>
      </c>
      <c r="AG89" s="34">
        <v>963478.46</v>
      </c>
      <c r="AH89" s="34">
        <v>403559.49000000005</v>
      </c>
      <c r="AI89" s="42">
        <v>2012</v>
      </c>
      <c r="AJ89" s="34">
        <v>818</v>
      </c>
      <c r="AK89" s="34">
        <v>5661561.2100000009</v>
      </c>
      <c r="AL89" s="34">
        <v>805804.49</v>
      </c>
      <c r="AM89" s="34">
        <v>2378808.65</v>
      </c>
      <c r="AN89" s="34">
        <v>323992.79000000004</v>
      </c>
      <c r="AO89" s="34">
        <v>1006433.72</v>
      </c>
      <c r="AP89" s="34">
        <v>424349.57000000007</v>
      </c>
      <c r="AQ89" s="24">
        <v>2013</v>
      </c>
      <c r="AR89" s="41">
        <v>821</v>
      </c>
      <c r="AS89" s="41">
        <v>5846341.8300000001</v>
      </c>
      <c r="AT89" s="41">
        <v>874297.95</v>
      </c>
      <c r="AU89" s="41">
        <v>2458411.9699999997</v>
      </c>
      <c r="AV89" s="41">
        <v>346618.81</v>
      </c>
      <c r="AW89" s="41">
        <v>1070993.76</v>
      </c>
      <c r="AX89" s="41">
        <v>424892.18</v>
      </c>
      <c r="AY89" s="25">
        <v>2014</v>
      </c>
      <c r="AZ89" s="41">
        <v>808</v>
      </c>
      <c r="BA89" s="41">
        <v>5565942.2599999998</v>
      </c>
      <c r="BB89" s="41">
        <v>861529.71000000008</v>
      </c>
      <c r="BC89" s="41">
        <v>2361723.42</v>
      </c>
      <c r="BD89" s="41">
        <v>319710.59000000003</v>
      </c>
      <c r="BE89" s="41">
        <v>1485818.56</v>
      </c>
      <c r="BF89" s="41">
        <v>425473.32</v>
      </c>
      <c r="BG89" s="27">
        <v>2015</v>
      </c>
      <c r="BH89" s="41">
        <v>795</v>
      </c>
      <c r="BI89" s="41">
        <v>5561244.5899999999</v>
      </c>
      <c r="BJ89" s="41">
        <v>915375.76</v>
      </c>
      <c r="BK89" s="41">
        <v>769581.81</v>
      </c>
      <c r="BL89" s="41">
        <v>1429371.84</v>
      </c>
      <c r="BM89" s="41">
        <v>309448.31</v>
      </c>
      <c r="BN89" s="41">
        <v>1618360.29</v>
      </c>
      <c r="BO89" s="41">
        <v>507370.88</v>
      </c>
      <c r="BP89" s="37">
        <v>2016</v>
      </c>
      <c r="BQ89" s="41">
        <v>811</v>
      </c>
      <c r="BR89" s="41">
        <v>5606845.8200000003</v>
      </c>
      <c r="BS89" s="41">
        <v>921198.77</v>
      </c>
      <c r="BT89" s="41">
        <v>818421.08000000007</v>
      </c>
      <c r="BU89" s="41">
        <v>1579402.4200000002</v>
      </c>
      <c r="BV89" s="41">
        <v>317296.78999999998</v>
      </c>
      <c r="BW89" s="41">
        <v>1025868.76</v>
      </c>
      <c r="BX89" s="41">
        <v>407990.49</v>
      </c>
      <c r="BY89" s="38">
        <v>2017</v>
      </c>
      <c r="BZ89" s="41">
        <v>798</v>
      </c>
      <c r="CA89" s="41">
        <v>5813254.5099999998</v>
      </c>
      <c r="CB89" s="41">
        <v>901126.98</v>
      </c>
      <c r="CC89" s="41">
        <v>860031.45</v>
      </c>
      <c r="CD89" s="41">
        <v>1300368.8700000001</v>
      </c>
      <c r="CE89" s="41">
        <v>306958.15999999997</v>
      </c>
      <c r="CF89" s="41">
        <v>1093751.03</v>
      </c>
      <c r="CG89" s="41">
        <v>431449.3</v>
      </c>
      <c r="CH89" s="39">
        <v>2018</v>
      </c>
      <c r="CI89" s="32">
        <v>790</v>
      </c>
      <c r="CJ89" s="43">
        <v>6081751.4500000002</v>
      </c>
      <c r="CK89" s="43">
        <v>953908.85</v>
      </c>
      <c r="CL89" s="43">
        <v>878952.63</v>
      </c>
      <c r="CM89" s="43">
        <v>1405583.77</v>
      </c>
      <c r="CN89" s="43">
        <v>345027.47</v>
      </c>
      <c r="CO89" s="43">
        <v>1518666.26</v>
      </c>
      <c r="CP89" s="43">
        <v>479784.43</v>
      </c>
      <c r="CQ89" s="31">
        <v>2019</v>
      </c>
      <c r="CR89" s="32">
        <v>806</v>
      </c>
      <c r="CS89" s="32">
        <v>6172720.8700000001</v>
      </c>
      <c r="CT89" s="32">
        <v>963601.85</v>
      </c>
      <c r="CU89" s="32">
        <v>914724.01</v>
      </c>
      <c r="CV89" s="32">
        <v>1514179.92</v>
      </c>
      <c r="CW89" s="32">
        <v>360541.64</v>
      </c>
      <c r="CX89" s="32">
        <v>1498692.05</v>
      </c>
      <c r="CY89" s="32">
        <v>457832.2</v>
      </c>
      <c r="CZ89" s="56">
        <v>2020</v>
      </c>
      <c r="DA89" s="32">
        <v>788</v>
      </c>
      <c r="DB89" s="32">
        <v>5965704.0999999996</v>
      </c>
      <c r="DC89" s="32">
        <v>979892.18</v>
      </c>
      <c r="DD89" s="32">
        <v>968966.43</v>
      </c>
      <c r="DE89" s="32">
        <v>1357082.42</v>
      </c>
      <c r="DF89" s="32">
        <v>299762.42</v>
      </c>
      <c r="DG89" s="32">
        <v>1243842.5900000001</v>
      </c>
      <c r="DH89" s="32">
        <v>439498.59</v>
      </c>
      <c r="DI89" s="59">
        <v>2021</v>
      </c>
      <c r="DJ89" s="32">
        <v>740</v>
      </c>
      <c r="DK89" s="32">
        <v>5816349.9299999997</v>
      </c>
      <c r="DL89" s="32">
        <v>981365.88</v>
      </c>
      <c r="DM89" s="32">
        <v>964609.64</v>
      </c>
      <c r="DN89" s="32">
        <v>1446845.36</v>
      </c>
      <c r="DO89" s="32">
        <v>250973.31</v>
      </c>
      <c r="DP89" s="32">
        <v>1193650</v>
      </c>
      <c r="DQ89" s="32">
        <v>373175.62</v>
      </c>
      <c r="DR89" s="68">
        <v>2022</v>
      </c>
      <c r="DS89" s="32">
        <v>754</v>
      </c>
      <c r="DT89" s="32">
        <v>6617637.29</v>
      </c>
      <c r="DU89" s="32">
        <v>1120021.0900000001</v>
      </c>
      <c r="DV89" s="32">
        <v>973175.6</v>
      </c>
      <c r="DW89" s="32">
        <v>1623167.55</v>
      </c>
      <c r="DX89" s="32">
        <v>346083.57</v>
      </c>
      <c r="DY89" s="32">
        <v>1777678.72</v>
      </c>
      <c r="DZ89" s="32">
        <v>444976.31</v>
      </c>
    </row>
    <row r="90" spans="1:130" x14ac:dyDescent="0.3">
      <c r="A90" s="26">
        <v>1380</v>
      </c>
      <c r="B90" s="40" t="s">
        <v>91</v>
      </c>
      <c r="C90" s="26">
        <v>2008</v>
      </c>
      <c r="D90" s="41">
        <v>2567</v>
      </c>
      <c r="E90" s="26">
        <v>15177792.300000001</v>
      </c>
      <c r="F90" s="26">
        <v>1858153.9</v>
      </c>
      <c r="G90" s="26">
        <v>5540231.5899999999</v>
      </c>
      <c r="H90" s="26">
        <v>1028933.4500000001</v>
      </c>
      <c r="I90" s="26">
        <v>2447454.09</v>
      </c>
      <c r="J90" s="26">
        <v>1148476.28</v>
      </c>
      <c r="K90" s="26">
        <v>2009</v>
      </c>
      <c r="L90" s="26">
        <v>2641</v>
      </c>
      <c r="M90" s="26">
        <v>16326737.74</v>
      </c>
      <c r="N90" s="26">
        <v>2029057.44</v>
      </c>
      <c r="O90" s="26">
        <v>6299054.1499999994</v>
      </c>
      <c r="P90" s="26">
        <v>1102260.4100000001</v>
      </c>
      <c r="Q90" s="26">
        <v>2061929.1600000001</v>
      </c>
      <c r="R90" s="26">
        <v>1290689.6400000001</v>
      </c>
      <c r="S90" s="32">
        <v>2010</v>
      </c>
      <c r="T90" s="26">
        <v>2726</v>
      </c>
      <c r="U90" s="26">
        <v>17537176.859999999</v>
      </c>
      <c r="V90" s="26">
        <v>2136106.27</v>
      </c>
      <c r="W90" s="26">
        <v>6578030.0900000008</v>
      </c>
      <c r="X90" s="26">
        <v>1169001.2</v>
      </c>
      <c r="Y90" s="26">
        <v>1930778.67</v>
      </c>
      <c r="Z90" s="26">
        <v>1426498.52</v>
      </c>
      <c r="AA90" s="31">
        <v>2011</v>
      </c>
      <c r="AB90" s="34">
        <v>2717</v>
      </c>
      <c r="AC90" s="34">
        <v>17217584.739999998</v>
      </c>
      <c r="AD90" s="34">
        <v>2237196.89</v>
      </c>
      <c r="AE90" s="34">
        <v>8144255.6200000001</v>
      </c>
      <c r="AF90" s="34">
        <v>1248231.01</v>
      </c>
      <c r="AG90" s="34">
        <v>1887546.02</v>
      </c>
      <c r="AH90" s="34">
        <v>1507003.58</v>
      </c>
      <c r="AI90" s="42">
        <v>2012</v>
      </c>
      <c r="AJ90" s="34">
        <v>2714</v>
      </c>
      <c r="AK90" s="34">
        <v>17756344.920000002</v>
      </c>
      <c r="AL90" s="34">
        <v>2006476.09</v>
      </c>
      <c r="AM90" s="34">
        <v>6964887.7199999997</v>
      </c>
      <c r="AN90" s="34">
        <v>1253900.83</v>
      </c>
      <c r="AO90" s="34">
        <v>1917571.02</v>
      </c>
      <c r="AP90" s="34">
        <v>1592683</v>
      </c>
      <c r="AQ90" s="24">
        <v>2013</v>
      </c>
      <c r="AR90" s="41">
        <v>2717</v>
      </c>
      <c r="AS90" s="41">
        <v>18168594.370000001</v>
      </c>
      <c r="AT90" s="41">
        <v>1924444.77</v>
      </c>
      <c r="AU90" s="41">
        <v>5456618.7599999988</v>
      </c>
      <c r="AV90" s="41">
        <v>1277560.25</v>
      </c>
      <c r="AW90" s="41">
        <v>1443633.52</v>
      </c>
      <c r="AX90" s="41">
        <v>1467298.08</v>
      </c>
      <c r="AY90" s="25">
        <v>2014</v>
      </c>
      <c r="AZ90" s="41">
        <v>2769</v>
      </c>
      <c r="BA90" s="41">
        <v>18791257.57</v>
      </c>
      <c r="BB90" s="41">
        <v>2942156.42</v>
      </c>
      <c r="BC90" s="41">
        <v>6342865.3500000006</v>
      </c>
      <c r="BD90" s="41">
        <v>1191755.45</v>
      </c>
      <c r="BE90" s="41">
        <v>1467968.01</v>
      </c>
      <c r="BF90" s="41">
        <v>1397339.59</v>
      </c>
      <c r="BG90" s="27">
        <v>2015</v>
      </c>
      <c r="BH90" s="41">
        <v>2739</v>
      </c>
      <c r="BI90" s="41">
        <v>18637415.630000003</v>
      </c>
      <c r="BJ90" s="41">
        <v>2987254.24</v>
      </c>
      <c r="BK90" s="41">
        <v>2504888.44</v>
      </c>
      <c r="BL90" s="41">
        <v>4052150.0300000003</v>
      </c>
      <c r="BM90" s="41">
        <v>1201001.96</v>
      </c>
      <c r="BN90" s="41">
        <v>1404950.19</v>
      </c>
      <c r="BO90" s="41">
        <v>1249490.5599999998</v>
      </c>
      <c r="BP90" s="37">
        <v>2016</v>
      </c>
      <c r="BQ90" s="41">
        <v>2706</v>
      </c>
      <c r="BR90" s="41">
        <v>18351692.59</v>
      </c>
      <c r="BS90" s="41">
        <v>3265451.07</v>
      </c>
      <c r="BT90" s="41">
        <v>2796987.09</v>
      </c>
      <c r="BU90" s="41">
        <v>3332901.81</v>
      </c>
      <c r="BV90" s="41">
        <v>1165420.67</v>
      </c>
      <c r="BW90" s="41">
        <v>1182203.75</v>
      </c>
      <c r="BX90" s="41">
        <v>1204560.8900000001</v>
      </c>
      <c r="BY90" s="38">
        <v>2017</v>
      </c>
      <c r="BZ90" s="41">
        <v>2664</v>
      </c>
      <c r="CA90" s="41">
        <v>20130519.640000001</v>
      </c>
      <c r="CB90" s="41">
        <v>3836699.95</v>
      </c>
      <c r="CC90" s="41">
        <v>2560285.1</v>
      </c>
      <c r="CD90" s="41">
        <v>5338522.1399999997</v>
      </c>
      <c r="CE90" s="41">
        <v>1224475.3600000001</v>
      </c>
      <c r="CF90" s="41">
        <v>1256672.92</v>
      </c>
      <c r="CG90" s="41">
        <v>1225331.71</v>
      </c>
      <c r="CH90" s="39">
        <v>2018</v>
      </c>
      <c r="CI90" s="32">
        <v>2608</v>
      </c>
      <c r="CJ90" s="43">
        <v>20537821.989999998</v>
      </c>
      <c r="CK90" s="43">
        <v>4377374.2699999996</v>
      </c>
      <c r="CL90" s="43">
        <v>2698232.45</v>
      </c>
      <c r="CM90" s="43">
        <v>4161836.49</v>
      </c>
      <c r="CN90" s="43">
        <v>1242493.23</v>
      </c>
      <c r="CO90" s="43">
        <v>1221896.43</v>
      </c>
      <c r="CP90" s="43">
        <v>1427729.55</v>
      </c>
      <c r="CQ90" s="31">
        <v>2019</v>
      </c>
      <c r="CR90" s="32">
        <v>2529</v>
      </c>
      <c r="CS90" s="32">
        <v>18032410.800000001</v>
      </c>
      <c r="CT90" s="32">
        <v>3568297.97</v>
      </c>
      <c r="CU90" s="32">
        <v>2390039.35</v>
      </c>
      <c r="CV90" s="32">
        <v>5099235.75</v>
      </c>
      <c r="CW90" s="32">
        <v>1269422.42</v>
      </c>
      <c r="CX90" s="32">
        <v>1442950.51</v>
      </c>
      <c r="CY90" s="32">
        <v>1195381.58</v>
      </c>
      <c r="CZ90" s="56">
        <v>2020</v>
      </c>
      <c r="DA90" s="32">
        <v>2518</v>
      </c>
      <c r="DB90" s="32">
        <v>19007282.809999999</v>
      </c>
      <c r="DC90" s="32">
        <v>3296903.35</v>
      </c>
      <c r="DD90" s="32">
        <v>2369703.9500000002</v>
      </c>
      <c r="DE90" s="32">
        <v>5806986.2300000004</v>
      </c>
      <c r="DF90" s="32">
        <v>1032910.05</v>
      </c>
      <c r="DG90" s="32">
        <v>1478497.48</v>
      </c>
      <c r="DH90" s="32">
        <v>1300193.42</v>
      </c>
      <c r="DI90" s="59">
        <v>2021</v>
      </c>
      <c r="DJ90" s="32">
        <v>2526</v>
      </c>
      <c r="DK90" s="32">
        <v>20723004.73</v>
      </c>
      <c r="DL90" s="32">
        <v>3961791.64</v>
      </c>
      <c r="DM90" s="32">
        <v>2566753.88</v>
      </c>
      <c r="DN90" s="32">
        <v>4560528.2</v>
      </c>
      <c r="DO90" s="32">
        <v>1185789.05</v>
      </c>
      <c r="DP90" s="32">
        <v>1738720.79</v>
      </c>
      <c r="DQ90" s="32">
        <v>1222974.29</v>
      </c>
      <c r="DR90" s="68">
        <v>2022</v>
      </c>
      <c r="DS90" s="32">
        <v>2515</v>
      </c>
      <c r="DT90" s="32">
        <v>21210420.420000002</v>
      </c>
      <c r="DU90" s="32">
        <v>3569812.96</v>
      </c>
      <c r="DV90" s="32">
        <v>2466231.75</v>
      </c>
      <c r="DW90" s="32">
        <v>4682589.3899999997</v>
      </c>
      <c r="DX90" s="32">
        <v>1240298.98</v>
      </c>
      <c r="DY90" s="32">
        <v>1630280</v>
      </c>
      <c r="DZ90" s="32">
        <v>1376139.26</v>
      </c>
    </row>
    <row r="91" spans="1:130" x14ac:dyDescent="0.3">
      <c r="A91" s="26">
        <v>1407</v>
      </c>
      <c r="B91" s="40" t="s">
        <v>92</v>
      </c>
      <c r="C91" s="26">
        <v>2008</v>
      </c>
      <c r="D91" s="41">
        <v>1532</v>
      </c>
      <c r="E91" s="26">
        <v>8944944.9600000009</v>
      </c>
      <c r="F91" s="26">
        <v>1237157.47</v>
      </c>
      <c r="G91" s="26">
        <v>3648010.1300000004</v>
      </c>
      <c r="H91" s="26">
        <v>652617.73</v>
      </c>
      <c r="I91" s="26">
        <v>1755895.56</v>
      </c>
      <c r="J91" s="26">
        <v>659626.62</v>
      </c>
      <c r="K91" s="26">
        <v>2009</v>
      </c>
      <c r="L91" s="26">
        <v>1496</v>
      </c>
      <c r="M91" s="26">
        <v>9304336.0500000007</v>
      </c>
      <c r="N91" s="26">
        <v>1264259.07</v>
      </c>
      <c r="O91" s="26">
        <v>3563867.1299999994</v>
      </c>
      <c r="P91" s="26">
        <v>629081.32999999996</v>
      </c>
      <c r="Q91" s="26">
        <v>1768919.28</v>
      </c>
      <c r="R91" s="26">
        <v>653447.28</v>
      </c>
      <c r="S91" s="32">
        <v>2010</v>
      </c>
      <c r="T91" s="26">
        <v>1456</v>
      </c>
      <c r="U91" s="26">
        <v>9493314.540000001</v>
      </c>
      <c r="V91" s="26">
        <v>1302095.03</v>
      </c>
      <c r="W91" s="26">
        <v>3816869.2399999998</v>
      </c>
      <c r="X91" s="26">
        <v>711736.25</v>
      </c>
      <c r="Y91" s="26">
        <v>2153594.02</v>
      </c>
      <c r="Z91" s="26">
        <v>682240.93</v>
      </c>
      <c r="AA91" s="31">
        <v>2011</v>
      </c>
      <c r="AB91" s="34">
        <v>1451</v>
      </c>
      <c r="AC91" s="34">
        <v>10053408.32</v>
      </c>
      <c r="AD91" s="34">
        <v>1288089.8800000001</v>
      </c>
      <c r="AE91" s="34">
        <v>3479193.2500000005</v>
      </c>
      <c r="AF91" s="34">
        <v>529463.73</v>
      </c>
      <c r="AG91" s="34">
        <v>1298533.44</v>
      </c>
      <c r="AH91" s="34">
        <v>657019.16</v>
      </c>
      <c r="AI91" s="42">
        <v>2012</v>
      </c>
      <c r="AJ91" s="34">
        <v>1425</v>
      </c>
      <c r="AK91" s="34">
        <v>9080250.4399999995</v>
      </c>
      <c r="AL91" s="34">
        <v>1317320.99</v>
      </c>
      <c r="AM91" s="34">
        <v>3572782.7600000002</v>
      </c>
      <c r="AN91" s="34">
        <v>600443.25</v>
      </c>
      <c r="AO91" s="34">
        <v>1286832.97</v>
      </c>
      <c r="AP91" s="34">
        <v>708090.68</v>
      </c>
      <c r="AQ91" s="24">
        <v>2013</v>
      </c>
      <c r="AR91" s="41">
        <v>1428</v>
      </c>
      <c r="AS91" s="41">
        <v>9168357.75</v>
      </c>
      <c r="AT91" s="41">
        <v>1246923.55</v>
      </c>
      <c r="AU91" s="41">
        <v>3587461.64</v>
      </c>
      <c r="AV91" s="41">
        <v>527760.42000000004</v>
      </c>
      <c r="AW91" s="41">
        <v>1188985.26</v>
      </c>
      <c r="AX91" s="41">
        <v>732404.85000000009</v>
      </c>
      <c r="AY91" s="25">
        <v>2014</v>
      </c>
      <c r="AZ91" s="41">
        <v>1438</v>
      </c>
      <c r="BA91" s="41">
        <v>8829947.5899999999</v>
      </c>
      <c r="BB91" s="41">
        <v>1169211.96</v>
      </c>
      <c r="BC91" s="41">
        <v>3653980.97</v>
      </c>
      <c r="BD91" s="41">
        <v>591775.67000000004</v>
      </c>
      <c r="BE91" s="41">
        <v>1041527.22</v>
      </c>
      <c r="BF91" s="41">
        <v>751704.23</v>
      </c>
      <c r="BG91" s="27">
        <v>2015</v>
      </c>
      <c r="BH91" s="41">
        <v>1437</v>
      </c>
      <c r="BI91" s="41">
        <v>9346746.5199999996</v>
      </c>
      <c r="BJ91" s="41">
        <v>1252802.8900000001</v>
      </c>
      <c r="BK91" s="41">
        <v>1398407.73</v>
      </c>
      <c r="BL91" s="41">
        <v>2716833.88</v>
      </c>
      <c r="BM91" s="41">
        <v>609653.51</v>
      </c>
      <c r="BN91" s="41">
        <v>818574.85</v>
      </c>
      <c r="BO91" s="41">
        <v>725137.44000000006</v>
      </c>
      <c r="BP91" s="37">
        <v>2016</v>
      </c>
      <c r="BQ91" s="41">
        <v>1436</v>
      </c>
      <c r="BR91" s="41">
        <v>9224113.2300000004</v>
      </c>
      <c r="BS91" s="41">
        <v>1172226.08</v>
      </c>
      <c r="BT91" s="41">
        <v>1330884.32</v>
      </c>
      <c r="BU91" s="41">
        <v>2492952.2199999997</v>
      </c>
      <c r="BV91" s="41">
        <v>596305.19000000006</v>
      </c>
      <c r="BW91" s="41">
        <v>820929.52</v>
      </c>
      <c r="BX91" s="41">
        <v>731260.9</v>
      </c>
      <c r="BY91" s="38">
        <v>2017</v>
      </c>
      <c r="BZ91" s="41">
        <v>1456</v>
      </c>
      <c r="CA91" s="41">
        <v>9253516.7400000002</v>
      </c>
      <c r="CB91" s="41">
        <v>1324620.42</v>
      </c>
      <c r="CC91" s="41">
        <v>1501396.58</v>
      </c>
      <c r="CD91" s="41">
        <v>2730475.92</v>
      </c>
      <c r="CE91" s="41">
        <v>637028.30000000005</v>
      </c>
      <c r="CF91" s="41">
        <v>1683073.87</v>
      </c>
      <c r="CG91" s="41">
        <v>796403.13</v>
      </c>
      <c r="CH91" s="39">
        <v>2018</v>
      </c>
      <c r="CI91" s="32">
        <v>1457</v>
      </c>
      <c r="CJ91" s="43">
        <v>9553554.1400000006</v>
      </c>
      <c r="CK91" s="43">
        <v>1328980.21</v>
      </c>
      <c r="CL91" s="43">
        <v>1506257.72</v>
      </c>
      <c r="CM91" s="43">
        <v>2324048.56</v>
      </c>
      <c r="CN91" s="43">
        <v>657459.23</v>
      </c>
      <c r="CO91" s="43">
        <v>1738028.84</v>
      </c>
      <c r="CP91" s="43">
        <v>741233.82</v>
      </c>
      <c r="CQ91" s="31">
        <v>2019</v>
      </c>
      <c r="CR91" s="32">
        <v>1454</v>
      </c>
      <c r="CS91" s="32">
        <v>10241216.73</v>
      </c>
      <c r="CT91" s="32">
        <v>1513936.45</v>
      </c>
      <c r="CU91" s="32">
        <v>1568204.06</v>
      </c>
      <c r="CV91" s="32">
        <v>2957742.88</v>
      </c>
      <c r="CW91" s="32">
        <v>676179.25</v>
      </c>
      <c r="CX91" s="32">
        <v>1232680.17</v>
      </c>
      <c r="CY91" s="32">
        <v>835875.17</v>
      </c>
      <c r="CZ91" s="56">
        <v>2020</v>
      </c>
      <c r="DA91" s="32">
        <v>1493</v>
      </c>
      <c r="DB91" s="32">
        <v>10165197.83</v>
      </c>
      <c r="DC91" s="32">
        <v>1399326.48</v>
      </c>
      <c r="DD91" s="32">
        <v>1468634.76</v>
      </c>
      <c r="DE91" s="32">
        <v>2495892.13</v>
      </c>
      <c r="DF91" s="32">
        <v>797476.82</v>
      </c>
      <c r="DG91" s="32">
        <v>2425973.77</v>
      </c>
      <c r="DH91" s="32">
        <v>822139.45</v>
      </c>
      <c r="DI91" s="59">
        <v>2021</v>
      </c>
      <c r="DJ91" s="32">
        <v>1461</v>
      </c>
      <c r="DK91" s="32">
        <v>10608561.24</v>
      </c>
      <c r="DL91" s="32">
        <v>1763995.04</v>
      </c>
      <c r="DM91" s="32">
        <v>1620636.52</v>
      </c>
      <c r="DN91" s="32">
        <v>3340032.85</v>
      </c>
      <c r="DO91" s="32">
        <v>771926.35</v>
      </c>
      <c r="DP91" s="32">
        <v>1080445.8600000001</v>
      </c>
      <c r="DQ91" s="32">
        <v>976838.74</v>
      </c>
      <c r="DR91" s="68">
        <v>2022</v>
      </c>
      <c r="DS91" s="32">
        <v>1524</v>
      </c>
      <c r="DT91" s="32">
        <v>12421884.550000001</v>
      </c>
      <c r="DU91" s="32">
        <v>1632186.54</v>
      </c>
      <c r="DV91" s="32">
        <v>1702772.71</v>
      </c>
      <c r="DW91" s="32">
        <v>3151560.22</v>
      </c>
      <c r="DX91" s="32">
        <v>711302.34</v>
      </c>
      <c r="DY91" s="32">
        <v>2924803.89</v>
      </c>
      <c r="DZ91" s="32">
        <v>1005223.01</v>
      </c>
    </row>
    <row r="92" spans="1:130" x14ac:dyDescent="0.3">
      <c r="A92" s="26">
        <v>2744</v>
      </c>
      <c r="B92" s="40" t="s">
        <v>172</v>
      </c>
      <c r="C92" s="26">
        <v>2008</v>
      </c>
      <c r="D92" s="41">
        <v>842</v>
      </c>
      <c r="E92" s="26">
        <v>6070350.8300000001</v>
      </c>
      <c r="F92" s="26">
        <v>799859.05999999994</v>
      </c>
      <c r="G92" s="26">
        <v>2061625.3100000003</v>
      </c>
      <c r="H92" s="26">
        <v>507507.24</v>
      </c>
      <c r="I92" s="26">
        <v>1523794.12</v>
      </c>
      <c r="J92" s="26">
        <v>281502.61</v>
      </c>
      <c r="K92" s="26">
        <v>2009</v>
      </c>
      <c r="L92" s="26">
        <v>849</v>
      </c>
      <c r="M92" s="26">
        <v>6037294.4500000002</v>
      </c>
      <c r="N92" s="26">
        <v>686503.35</v>
      </c>
      <c r="O92" s="26">
        <v>2064486.4899999998</v>
      </c>
      <c r="P92" s="26">
        <v>494174.79000000004</v>
      </c>
      <c r="Q92" s="26">
        <v>1583577.75</v>
      </c>
      <c r="R92" s="26">
        <v>275686.62</v>
      </c>
      <c r="S92" s="32">
        <v>2010</v>
      </c>
      <c r="T92" s="26">
        <v>860</v>
      </c>
      <c r="U92" s="26">
        <v>6487500.8399999999</v>
      </c>
      <c r="V92" s="26">
        <v>807053.11</v>
      </c>
      <c r="W92" s="26">
        <v>2107072.48</v>
      </c>
      <c r="X92" s="26">
        <v>509429.11</v>
      </c>
      <c r="Y92" s="26">
        <v>1567066.12</v>
      </c>
      <c r="Z92" s="26">
        <v>324043.48</v>
      </c>
      <c r="AA92" s="31">
        <v>2011</v>
      </c>
      <c r="AB92" s="34">
        <v>871</v>
      </c>
      <c r="AC92" s="34">
        <v>6533308.7699999996</v>
      </c>
      <c r="AD92" s="34">
        <v>883346.75</v>
      </c>
      <c r="AE92" s="34">
        <v>2212977.2200000002</v>
      </c>
      <c r="AF92" s="34">
        <v>537279.29</v>
      </c>
      <c r="AG92" s="34">
        <v>1643308</v>
      </c>
      <c r="AH92" s="34">
        <v>323039.97000000003</v>
      </c>
      <c r="AI92" s="42">
        <v>2012</v>
      </c>
      <c r="AJ92" s="34">
        <v>873</v>
      </c>
      <c r="AK92" s="34">
        <v>5957371.8700000001</v>
      </c>
      <c r="AL92" s="34">
        <v>751890.11</v>
      </c>
      <c r="AM92" s="34">
        <v>2305091.1999999997</v>
      </c>
      <c r="AN92" s="34">
        <v>579789.09000000008</v>
      </c>
      <c r="AO92" s="34">
        <v>1641958</v>
      </c>
      <c r="AP92" s="34">
        <v>356320.62</v>
      </c>
      <c r="AQ92" s="24">
        <v>2013</v>
      </c>
      <c r="AR92" s="41">
        <v>867</v>
      </c>
      <c r="AS92" s="41">
        <v>6274600.71</v>
      </c>
      <c r="AT92" s="41">
        <v>716936</v>
      </c>
      <c r="AU92" s="41">
        <v>2159767.04</v>
      </c>
      <c r="AV92" s="41">
        <v>603650.31000000006</v>
      </c>
      <c r="AW92" s="41">
        <v>1600728.16</v>
      </c>
      <c r="AX92" s="41">
        <v>366914.77</v>
      </c>
      <c r="AY92" s="25">
        <v>2014</v>
      </c>
      <c r="AZ92" s="41">
        <v>841</v>
      </c>
      <c r="BA92" s="41">
        <v>6064310.4500000002</v>
      </c>
      <c r="BB92" s="41">
        <v>689046.41</v>
      </c>
      <c r="BC92" s="41">
        <v>2830486.34</v>
      </c>
      <c r="BD92" s="41">
        <v>584995.68999999994</v>
      </c>
      <c r="BE92" s="41">
        <v>1460084.13</v>
      </c>
      <c r="BF92" s="41">
        <v>379486.04</v>
      </c>
      <c r="BG92" s="27">
        <v>2015</v>
      </c>
      <c r="BH92" s="41">
        <v>845</v>
      </c>
      <c r="BI92" s="41">
        <v>6101846.1800000006</v>
      </c>
      <c r="BJ92" s="41">
        <v>774314.84</v>
      </c>
      <c r="BK92" s="41">
        <v>902187.31</v>
      </c>
      <c r="BL92" s="41">
        <v>1520209.3</v>
      </c>
      <c r="BM92" s="41">
        <v>640934.47</v>
      </c>
      <c r="BN92" s="41">
        <v>1441726</v>
      </c>
      <c r="BO92" s="41">
        <v>365379.66000000003</v>
      </c>
      <c r="BP92" s="37">
        <v>2016</v>
      </c>
      <c r="BQ92" s="41">
        <v>819</v>
      </c>
      <c r="BR92" s="41">
        <v>6186772.6800000006</v>
      </c>
      <c r="BS92" s="41">
        <v>784007.59</v>
      </c>
      <c r="BT92" s="41">
        <v>924666.77</v>
      </c>
      <c r="BU92" s="41">
        <v>1708723.26</v>
      </c>
      <c r="BV92" s="41">
        <v>603115.18000000005</v>
      </c>
      <c r="BW92" s="41">
        <v>1435763</v>
      </c>
      <c r="BX92" s="41">
        <v>327274.32</v>
      </c>
      <c r="BY92" s="38">
        <v>2017</v>
      </c>
      <c r="BZ92" s="41">
        <v>806</v>
      </c>
      <c r="CA92" s="41">
        <v>5751072.1600000001</v>
      </c>
      <c r="CB92" s="41">
        <v>681820.49</v>
      </c>
      <c r="CC92" s="41">
        <v>932977.23</v>
      </c>
      <c r="CD92" s="41">
        <v>1651175.99</v>
      </c>
      <c r="CE92" s="41">
        <v>617136.30000000005</v>
      </c>
      <c r="CF92" s="41">
        <v>1435126</v>
      </c>
      <c r="CG92" s="41">
        <v>315672.8</v>
      </c>
      <c r="CH92" s="39">
        <v>2018</v>
      </c>
      <c r="CI92" s="32">
        <v>801</v>
      </c>
      <c r="CJ92" s="43">
        <v>5890014.4299999997</v>
      </c>
      <c r="CK92" s="43">
        <v>895813.11</v>
      </c>
      <c r="CL92" s="43">
        <v>910161.47</v>
      </c>
      <c r="CM92" s="43">
        <v>1676292.16</v>
      </c>
      <c r="CN92" s="43">
        <v>625212.53</v>
      </c>
      <c r="CO92" s="43">
        <v>1504188</v>
      </c>
      <c r="CP92" s="43">
        <v>333412.03000000003</v>
      </c>
      <c r="CQ92" s="31">
        <v>2019</v>
      </c>
      <c r="CR92" s="32">
        <v>796</v>
      </c>
      <c r="CS92" s="32">
        <v>6115992.75</v>
      </c>
      <c r="CT92" s="32">
        <v>1386751.06</v>
      </c>
      <c r="CU92" s="32">
        <v>919188.33</v>
      </c>
      <c r="CV92" s="32">
        <v>1317367.81</v>
      </c>
      <c r="CW92" s="32">
        <v>733956.19</v>
      </c>
      <c r="CX92" s="32">
        <v>1502088</v>
      </c>
      <c r="CY92" s="32">
        <v>337886.34</v>
      </c>
      <c r="CZ92" s="56">
        <v>2020</v>
      </c>
      <c r="DA92" s="32">
        <v>755</v>
      </c>
      <c r="DB92" s="32">
        <v>6172266.5300000003</v>
      </c>
      <c r="DC92" s="32">
        <v>947852.5</v>
      </c>
      <c r="DD92" s="32">
        <v>981144.02</v>
      </c>
      <c r="DE92" s="32">
        <v>1386823.51</v>
      </c>
      <c r="DF92" s="32">
        <v>566435.66</v>
      </c>
      <c r="DG92" s="32">
        <v>1504232.04</v>
      </c>
      <c r="DH92" s="32">
        <v>376498.69</v>
      </c>
      <c r="DI92" s="59">
        <v>2021</v>
      </c>
      <c r="DJ92" s="32">
        <v>695</v>
      </c>
      <c r="DK92" s="32">
        <v>5838622.3200000003</v>
      </c>
      <c r="DL92" s="32">
        <v>1156208.31</v>
      </c>
      <c r="DM92" s="32">
        <v>995924.26</v>
      </c>
      <c r="DN92" s="32">
        <v>1748873.19</v>
      </c>
      <c r="DO92" s="32">
        <v>516498.77</v>
      </c>
      <c r="DP92" s="32">
        <v>920439.31</v>
      </c>
      <c r="DQ92" s="32">
        <v>415872.31</v>
      </c>
      <c r="DR92" s="68">
        <v>2022</v>
      </c>
      <c r="DS92" s="32">
        <v>704</v>
      </c>
      <c r="DT92" s="32">
        <v>6141649.5099999998</v>
      </c>
      <c r="DU92" s="32">
        <v>880921.98</v>
      </c>
      <c r="DV92" s="32">
        <v>1036210.77</v>
      </c>
      <c r="DW92" s="32">
        <v>1638097.03</v>
      </c>
      <c r="DX92" s="32">
        <v>574350.99</v>
      </c>
      <c r="DY92" s="32">
        <v>1190248.1000000001</v>
      </c>
      <c r="DZ92" s="32">
        <v>393451.22</v>
      </c>
    </row>
    <row r="93" spans="1:130" x14ac:dyDescent="0.3">
      <c r="A93" s="26">
        <v>1428</v>
      </c>
      <c r="B93" s="40" t="s">
        <v>93</v>
      </c>
      <c r="C93" s="26">
        <v>2008</v>
      </c>
      <c r="D93" s="41">
        <v>1379</v>
      </c>
      <c r="E93" s="26">
        <v>9111677.1699999999</v>
      </c>
      <c r="F93" s="26">
        <v>1468331.97</v>
      </c>
      <c r="G93" s="26">
        <v>3413117.2600000002</v>
      </c>
      <c r="H93" s="26">
        <v>649840.29</v>
      </c>
      <c r="I93" s="26">
        <v>708008</v>
      </c>
      <c r="J93" s="26">
        <v>592273.15</v>
      </c>
      <c r="K93" s="26">
        <v>2009</v>
      </c>
      <c r="L93" s="26">
        <v>1369</v>
      </c>
      <c r="M93" s="26">
        <v>9517724.75</v>
      </c>
      <c r="N93" s="26">
        <v>1400824.74</v>
      </c>
      <c r="O93" s="26">
        <v>3992721.14</v>
      </c>
      <c r="P93" s="26">
        <v>637938.4800000001</v>
      </c>
      <c r="Q93" s="26">
        <v>1300596.24</v>
      </c>
      <c r="R93" s="26">
        <v>600403.67000000004</v>
      </c>
      <c r="S93" s="32">
        <v>2010</v>
      </c>
      <c r="T93" s="26">
        <v>1333</v>
      </c>
      <c r="U93" s="26">
        <v>9860395.9399999995</v>
      </c>
      <c r="V93" s="26">
        <v>1539956.28</v>
      </c>
      <c r="W93" s="26">
        <v>3895108.05</v>
      </c>
      <c r="X93" s="26">
        <v>699767.17</v>
      </c>
      <c r="Y93" s="26">
        <v>772502.48</v>
      </c>
      <c r="Z93" s="26">
        <v>641722.6</v>
      </c>
      <c r="AA93" s="31">
        <v>2011</v>
      </c>
      <c r="AB93" s="34">
        <v>1341</v>
      </c>
      <c r="AC93" s="34">
        <v>10235345.9</v>
      </c>
      <c r="AD93" s="34">
        <v>1457193.46</v>
      </c>
      <c r="AE93" s="34">
        <v>4572505.5999999996</v>
      </c>
      <c r="AF93" s="34">
        <v>708479.01</v>
      </c>
      <c r="AG93" s="34">
        <v>818352.47</v>
      </c>
      <c r="AH93" s="34">
        <v>673751.65</v>
      </c>
      <c r="AI93" s="42">
        <v>2012</v>
      </c>
      <c r="AJ93" s="34">
        <v>1304</v>
      </c>
      <c r="AK93" s="34">
        <v>9435525.3300000001</v>
      </c>
      <c r="AL93" s="34">
        <v>1194045.5900000001</v>
      </c>
      <c r="AM93" s="34">
        <v>3716953.04</v>
      </c>
      <c r="AN93" s="34">
        <v>691484.11</v>
      </c>
      <c r="AO93" s="34">
        <v>700789</v>
      </c>
      <c r="AP93" s="34">
        <v>669432.24</v>
      </c>
      <c r="AQ93" s="24">
        <v>2013</v>
      </c>
      <c r="AR93" s="41">
        <v>1306</v>
      </c>
      <c r="AS93" s="41">
        <v>9368972.9399999995</v>
      </c>
      <c r="AT93" s="41">
        <v>1543137.07</v>
      </c>
      <c r="AU93" s="41">
        <v>5454893.0199999996</v>
      </c>
      <c r="AV93" s="41">
        <v>717424.67</v>
      </c>
      <c r="AW93" s="41">
        <v>322147.98</v>
      </c>
      <c r="AX93" s="41">
        <v>703342.51</v>
      </c>
      <c r="AY93" s="25">
        <v>2014</v>
      </c>
      <c r="AZ93" s="41">
        <v>1292</v>
      </c>
      <c r="BA93" s="41">
        <v>9629987.3200000003</v>
      </c>
      <c r="BB93" s="41">
        <v>1521788.53</v>
      </c>
      <c r="BC93" s="41">
        <v>4845077.3599999994</v>
      </c>
      <c r="BD93" s="41">
        <v>700476.54</v>
      </c>
      <c r="BE93" s="41">
        <v>143870.19</v>
      </c>
      <c r="BF93" s="41">
        <v>633123.52</v>
      </c>
      <c r="BG93" s="27">
        <v>2015</v>
      </c>
      <c r="BH93" s="41">
        <v>1290</v>
      </c>
      <c r="BI93" s="41">
        <v>9458367.9900000002</v>
      </c>
      <c r="BJ93" s="41">
        <v>1531349.49</v>
      </c>
      <c r="BK93" s="41">
        <v>1518181.14</v>
      </c>
      <c r="BL93" s="41">
        <v>2271710.2999999998</v>
      </c>
      <c r="BM93" s="41">
        <v>757500.01</v>
      </c>
      <c r="BN93" s="41">
        <v>37016.35</v>
      </c>
      <c r="BO93" s="41">
        <v>573279.17000000004</v>
      </c>
      <c r="BP93" s="37">
        <v>2016</v>
      </c>
      <c r="BQ93" s="41">
        <v>1289</v>
      </c>
      <c r="BR93" s="41">
        <v>9264324.9900000002</v>
      </c>
      <c r="BS93" s="41">
        <v>1467721.58</v>
      </c>
      <c r="BT93" s="41">
        <v>1528513.09</v>
      </c>
      <c r="BU93" s="41">
        <v>2028577.72</v>
      </c>
      <c r="BV93" s="41">
        <v>732152.27</v>
      </c>
      <c r="BW93" s="41">
        <v>35052</v>
      </c>
      <c r="BX93" s="41">
        <v>629614.22</v>
      </c>
      <c r="BY93" s="38">
        <v>2017</v>
      </c>
      <c r="BZ93" s="41">
        <v>1302</v>
      </c>
      <c r="CA93" s="41">
        <v>9006839.5399999991</v>
      </c>
      <c r="CB93" s="41">
        <v>1633314.48</v>
      </c>
      <c r="CC93" s="41">
        <v>1571180.3</v>
      </c>
      <c r="CD93" s="41">
        <v>2400316.64</v>
      </c>
      <c r="CE93" s="41">
        <v>667271.97</v>
      </c>
      <c r="CF93" s="41">
        <v>1358277.74</v>
      </c>
      <c r="CG93" s="41">
        <v>623190.92000000004</v>
      </c>
      <c r="CH93" s="39">
        <v>2018</v>
      </c>
      <c r="CI93" s="32">
        <v>1316</v>
      </c>
      <c r="CJ93" s="43">
        <v>9343551.1500000004</v>
      </c>
      <c r="CK93" s="43">
        <v>1709749.88</v>
      </c>
      <c r="CL93" s="43">
        <v>1689484.69</v>
      </c>
      <c r="CM93" s="43">
        <v>3175890.96</v>
      </c>
      <c r="CN93" s="43">
        <v>679707.48</v>
      </c>
      <c r="CO93" s="43">
        <v>1362272.22</v>
      </c>
      <c r="CP93" s="43">
        <v>629897.34</v>
      </c>
      <c r="CQ93" s="31">
        <v>2019</v>
      </c>
      <c r="CR93" s="32">
        <v>1319</v>
      </c>
      <c r="CS93" s="32">
        <v>9524261.2300000004</v>
      </c>
      <c r="CT93" s="32">
        <v>1854394.76</v>
      </c>
      <c r="CU93" s="32">
        <v>1694578.12</v>
      </c>
      <c r="CV93" s="32">
        <v>2814982.03</v>
      </c>
      <c r="CW93" s="32">
        <v>752490.61</v>
      </c>
      <c r="CX93" s="32">
        <v>1815848</v>
      </c>
      <c r="CY93" s="32">
        <v>665983.14</v>
      </c>
      <c r="CZ93" s="56">
        <v>2020</v>
      </c>
      <c r="DA93" s="32">
        <v>1321</v>
      </c>
      <c r="DB93" s="32">
        <v>9899916.4399999995</v>
      </c>
      <c r="DC93" s="32">
        <v>1639151.61</v>
      </c>
      <c r="DD93" s="32">
        <v>1912606.82</v>
      </c>
      <c r="DE93" s="32">
        <v>2383342.04</v>
      </c>
      <c r="DF93" s="32">
        <v>705364.33</v>
      </c>
      <c r="DG93" s="32">
        <v>3391659.62</v>
      </c>
      <c r="DH93" s="32">
        <v>619068.14</v>
      </c>
      <c r="DI93" s="59">
        <v>2021</v>
      </c>
      <c r="DJ93" s="32">
        <v>1221</v>
      </c>
      <c r="DK93" s="32">
        <v>10180688.01</v>
      </c>
      <c r="DL93" s="32">
        <v>1643996.14</v>
      </c>
      <c r="DM93" s="32">
        <v>1792284.37</v>
      </c>
      <c r="DN93" s="32">
        <v>2327304.9300000002</v>
      </c>
      <c r="DO93" s="32">
        <v>698335.34</v>
      </c>
      <c r="DP93" s="32">
        <v>2654644.02</v>
      </c>
      <c r="DQ93" s="32">
        <v>619194.43000000005</v>
      </c>
      <c r="DR93" s="68">
        <v>2022</v>
      </c>
      <c r="DS93" s="32">
        <v>1203</v>
      </c>
      <c r="DT93" s="32">
        <v>10073980.460000001</v>
      </c>
      <c r="DU93" s="32">
        <v>2186173.04</v>
      </c>
      <c r="DV93" s="32">
        <v>2027237.19</v>
      </c>
      <c r="DW93" s="32">
        <v>2668143.2599999998</v>
      </c>
      <c r="DX93" s="32">
        <v>851300.57</v>
      </c>
      <c r="DY93" s="32">
        <v>1942603.49</v>
      </c>
      <c r="DZ93" s="32">
        <v>850062.16</v>
      </c>
    </row>
    <row r="94" spans="1:130" x14ac:dyDescent="0.3">
      <c r="A94" s="26">
        <v>1449</v>
      </c>
      <c r="B94" s="40" t="s">
        <v>94</v>
      </c>
      <c r="C94" s="26">
        <v>2008</v>
      </c>
      <c r="D94" s="41">
        <v>120</v>
      </c>
      <c r="E94" s="26">
        <v>856065.97</v>
      </c>
      <c r="F94" s="26">
        <v>94353.57</v>
      </c>
      <c r="G94" s="26">
        <v>225865.21</v>
      </c>
      <c r="H94" s="26">
        <v>73326.42</v>
      </c>
      <c r="I94" s="26">
        <v>3421.25</v>
      </c>
      <c r="J94" s="26">
        <v>32254.030000000002</v>
      </c>
      <c r="K94" s="26">
        <v>2009</v>
      </c>
      <c r="L94" s="26">
        <v>114</v>
      </c>
      <c r="M94" s="26">
        <v>861192.48</v>
      </c>
      <c r="N94" s="26">
        <v>88758.46</v>
      </c>
      <c r="O94" s="26">
        <v>236683.79</v>
      </c>
      <c r="P94" s="26">
        <v>66357.73</v>
      </c>
      <c r="Q94" s="26">
        <v>42061.16</v>
      </c>
      <c r="R94" s="26">
        <v>26790.940000000002</v>
      </c>
      <c r="S94" s="32">
        <v>2010</v>
      </c>
      <c r="T94" s="26">
        <v>133</v>
      </c>
      <c r="U94" s="26">
        <v>1014927.13</v>
      </c>
      <c r="V94" s="26">
        <v>80985.09</v>
      </c>
      <c r="W94" s="26">
        <v>210276.32999999996</v>
      </c>
      <c r="X94" s="26">
        <v>54355.58</v>
      </c>
      <c r="Y94" s="26">
        <v>3194.59</v>
      </c>
      <c r="Z94" s="26">
        <v>30059.38</v>
      </c>
      <c r="AA94" s="31">
        <v>2011</v>
      </c>
      <c r="AB94" s="34">
        <v>122</v>
      </c>
      <c r="AC94" s="34">
        <v>1087551.26</v>
      </c>
      <c r="AD94" s="34">
        <v>97246.010000000009</v>
      </c>
      <c r="AE94" s="34">
        <v>256029.17000000004</v>
      </c>
      <c r="AF94" s="34">
        <v>51742.86</v>
      </c>
      <c r="AG94" s="34">
        <v>15473.880000000001</v>
      </c>
      <c r="AH94" s="34">
        <v>25732.170000000002</v>
      </c>
      <c r="AI94" s="42">
        <v>2012</v>
      </c>
      <c r="AJ94" s="34">
        <v>124</v>
      </c>
      <c r="AK94" s="34">
        <v>991748.06</v>
      </c>
      <c r="AL94" s="34">
        <v>62357.979999999996</v>
      </c>
      <c r="AM94" s="34">
        <v>259243.28</v>
      </c>
      <c r="AN94" s="34">
        <v>56209.74</v>
      </c>
      <c r="AO94" s="34">
        <v>14255.39</v>
      </c>
      <c r="AP94" s="34">
        <v>27890.880000000001</v>
      </c>
      <c r="AQ94" s="24">
        <v>2013</v>
      </c>
      <c r="AR94" s="41">
        <v>128</v>
      </c>
      <c r="AS94" s="41">
        <v>1019159.71</v>
      </c>
      <c r="AT94" s="41">
        <v>44180.78</v>
      </c>
      <c r="AU94" s="41">
        <v>220613.81000000006</v>
      </c>
      <c r="AV94" s="41">
        <v>57536.57</v>
      </c>
      <c r="AW94" s="41">
        <v>7897.2300000000005</v>
      </c>
      <c r="AX94" s="41">
        <v>31769.55</v>
      </c>
      <c r="AY94" s="25">
        <v>2014</v>
      </c>
      <c r="AZ94" s="41">
        <v>126</v>
      </c>
      <c r="BA94" s="41">
        <v>1116504.78</v>
      </c>
      <c r="BB94" s="41">
        <v>47327.54</v>
      </c>
      <c r="BC94" s="41">
        <v>238594.67</v>
      </c>
      <c r="BD94" s="41">
        <v>52711.310000000005</v>
      </c>
      <c r="BE94" s="41">
        <v>79740</v>
      </c>
      <c r="BF94" s="41">
        <v>31636.530000000002</v>
      </c>
      <c r="BG94" s="27">
        <v>2015</v>
      </c>
      <c r="BH94" s="41">
        <v>116</v>
      </c>
      <c r="BI94" s="41">
        <v>1016752.5499999999</v>
      </c>
      <c r="BJ94" s="41">
        <v>51423.53</v>
      </c>
      <c r="BK94" s="41">
        <v>146995.75</v>
      </c>
      <c r="BL94" s="41">
        <v>83882.400000000009</v>
      </c>
      <c r="BM94" s="41">
        <v>56471.17</v>
      </c>
      <c r="BN94" s="41">
        <v>19879.59</v>
      </c>
      <c r="BO94" s="41">
        <v>19694.77</v>
      </c>
      <c r="BP94" s="37">
        <v>2016</v>
      </c>
      <c r="BQ94" s="41">
        <v>115</v>
      </c>
      <c r="BR94" s="41">
        <v>909345.19000000006</v>
      </c>
      <c r="BS94" s="41">
        <v>64670.170000000006</v>
      </c>
      <c r="BT94" s="41">
        <v>183946.64</v>
      </c>
      <c r="BU94" s="41">
        <v>192632.46</v>
      </c>
      <c r="BV94" s="41">
        <v>60270.63</v>
      </c>
      <c r="BW94" s="41">
        <v>53708</v>
      </c>
      <c r="BX94" s="41">
        <v>22890.52</v>
      </c>
      <c r="BY94" s="38">
        <v>2017</v>
      </c>
      <c r="BZ94" s="41">
        <v>110</v>
      </c>
      <c r="CA94" s="41">
        <v>884634.88</v>
      </c>
      <c r="CB94" s="41">
        <v>67402.94</v>
      </c>
      <c r="CC94" s="41">
        <v>165815.46</v>
      </c>
      <c r="CD94" s="41">
        <v>113628.95</v>
      </c>
      <c r="CE94" s="41">
        <v>63149.5</v>
      </c>
      <c r="CF94" s="41">
        <v>20900</v>
      </c>
      <c r="CG94" s="41">
        <v>2322.63</v>
      </c>
      <c r="CH94" s="39">
        <v>2018</v>
      </c>
      <c r="CI94" s="32">
        <v>104</v>
      </c>
      <c r="CJ94" s="43">
        <v>805410.17</v>
      </c>
      <c r="CK94" s="43">
        <v>56439.1</v>
      </c>
      <c r="CL94" s="43">
        <v>178308.18</v>
      </c>
      <c r="CM94" s="43">
        <v>201629.74</v>
      </c>
      <c r="CN94" s="43">
        <v>67646.78</v>
      </c>
      <c r="CO94" s="43">
        <v>27836.799999999999</v>
      </c>
      <c r="CP94" s="43">
        <v>2472.6799999999998</v>
      </c>
      <c r="CQ94" s="31">
        <v>2019</v>
      </c>
      <c r="CR94" s="32">
        <v>97</v>
      </c>
      <c r="CS94" s="32">
        <v>922455.53</v>
      </c>
      <c r="CT94" s="32">
        <v>60726.51</v>
      </c>
      <c r="CU94" s="32">
        <v>191238.57</v>
      </c>
      <c r="CV94" s="32">
        <v>166520.23000000001</v>
      </c>
      <c r="CW94" s="32">
        <v>60512.52</v>
      </c>
      <c r="CX94" s="32">
        <v>668928.55000000005</v>
      </c>
      <c r="CY94" s="32">
        <v>30188.69</v>
      </c>
      <c r="CZ94" s="56">
        <v>2020</v>
      </c>
      <c r="DA94" s="32">
        <v>95</v>
      </c>
      <c r="DB94" s="32">
        <v>858721.51</v>
      </c>
      <c r="DC94" s="32">
        <v>72072.759999999995</v>
      </c>
      <c r="DD94" s="32">
        <v>175490.3</v>
      </c>
      <c r="DE94" s="32">
        <v>137421.21</v>
      </c>
      <c r="DF94" s="32">
        <v>43511.19</v>
      </c>
      <c r="DG94" s="32">
        <v>267816</v>
      </c>
      <c r="DH94" s="32">
        <v>21193.22</v>
      </c>
      <c r="DI94" s="59">
        <v>2021</v>
      </c>
      <c r="DJ94" s="32">
        <v>91</v>
      </c>
      <c r="DK94" s="32">
        <v>719942.49</v>
      </c>
      <c r="DL94" s="32">
        <v>123803.39</v>
      </c>
      <c r="DM94" s="32">
        <v>162302.99</v>
      </c>
      <c r="DN94" s="32">
        <v>131145.03</v>
      </c>
      <c r="DO94" s="32">
        <v>53830.97</v>
      </c>
      <c r="DP94" s="32">
        <v>9180.25</v>
      </c>
      <c r="DQ94" s="32">
        <v>29003.66</v>
      </c>
      <c r="DR94" s="68">
        <v>2022</v>
      </c>
      <c r="DS94" s="32">
        <v>83</v>
      </c>
      <c r="DT94" s="32">
        <v>700813.98</v>
      </c>
      <c r="DU94" s="32">
        <v>123086.59</v>
      </c>
      <c r="DV94" s="32">
        <v>167022.71</v>
      </c>
      <c r="DW94" s="32">
        <v>111207.95</v>
      </c>
      <c r="DX94" s="32">
        <v>55734.3</v>
      </c>
      <c r="DY94" s="32">
        <v>155301.67000000001</v>
      </c>
      <c r="DZ94" s="32">
        <v>4925.0600000000004</v>
      </c>
    </row>
    <row r="95" spans="1:130" x14ac:dyDescent="0.3">
      <c r="A95" s="26">
        <v>1491</v>
      </c>
      <c r="B95" s="40" t="s">
        <v>452</v>
      </c>
      <c r="C95" s="26">
        <v>2008</v>
      </c>
      <c r="D95" s="41">
        <v>500</v>
      </c>
      <c r="E95" s="26">
        <v>3427767.1999999997</v>
      </c>
      <c r="F95" s="26">
        <v>309031.52999999997</v>
      </c>
      <c r="G95" s="26">
        <v>1182799.43</v>
      </c>
      <c r="H95" s="26">
        <v>646715.30000000005</v>
      </c>
      <c r="I95" s="26">
        <v>470474.31</v>
      </c>
      <c r="J95" s="26">
        <v>213989.19</v>
      </c>
      <c r="K95" s="26">
        <v>2009</v>
      </c>
      <c r="L95" s="26">
        <v>473</v>
      </c>
      <c r="M95" s="26">
        <v>3518001</v>
      </c>
      <c r="N95" s="26">
        <v>315446.21000000002</v>
      </c>
      <c r="O95" s="26">
        <v>1109114.8799999999</v>
      </c>
      <c r="P95" s="26">
        <v>583789.07000000007</v>
      </c>
      <c r="Q95" s="26">
        <v>674806.95</v>
      </c>
      <c r="R95" s="26">
        <v>204658.31</v>
      </c>
      <c r="S95" s="32">
        <v>2010</v>
      </c>
      <c r="T95" s="26">
        <v>453</v>
      </c>
      <c r="U95" s="26">
        <v>3501979.81</v>
      </c>
      <c r="V95" s="26">
        <v>284675.52</v>
      </c>
      <c r="W95" s="26">
        <v>1142912.3799999999</v>
      </c>
      <c r="X95" s="26">
        <v>620645.42000000004</v>
      </c>
      <c r="Y95" s="26">
        <v>551271</v>
      </c>
      <c r="Z95" s="26">
        <v>229712.34</v>
      </c>
      <c r="AA95" s="31">
        <v>2011</v>
      </c>
      <c r="AB95" s="34">
        <v>427</v>
      </c>
      <c r="AC95" s="34">
        <v>3430358.8000000003</v>
      </c>
      <c r="AD95" s="34">
        <v>301623.84000000003</v>
      </c>
      <c r="AE95" s="34">
        <v>1171680.1499999999</v>
      </c>
      <c r="AF95" s="34">
        <v>625225.19000000006</v>
      </c>
      <c r="AG95" s="34">
        <v>537673.25</v>
      </c>
      <c r="AH95" s="34">
        <v>213880.11000000002</v>
      </c>
      <c r="AI95" s="42">
        <v>2012</v>
      </c>
      <c r="AJ95" s="34">
        <v>417</v>
      </c>
      <c r="AK95" s="34">
        <v>3313879.19</v>
      </c>
      <c r="AL95" s="34">
        <v>305528.86</v>
      </c>
      <c r="AM95" s="34">
        <v>1118850.48</v>
      </c>
      <c r="AN95" s="34">
        <v>585221.31000000006</v>
      </c>
      <c r="AO95" s="34">
        <v>486967.46</v>
      </c>
      <c r="AP95" s="34">
        <v>239763.4</v>
      </c>
      <c r="AQ95" s="24">
        <v>2013</v>
      </c>
      <c r="AR95" s="41">
        <v>434</v>
      </c>
      <c r="AS95" s="41">
        <v>3299107.86</v>
      </c>
      <c r="AT95" s="41">
        <v>322967.03000000003</v>
      </c>
      <c r="AU95" s="41">
        <v>1021676.4300000002</v>
      </c>
      <c r="AV95" s="41">
        <v>603881.98</v>
      </c>
      <c r="AW95" s="41">
        <v>496022.7</v>
      </c>
      <c r="AX95" s="41">
        <v>217334.07</v>
      </c>
      <c r="AY95" s="25">
        <v>2014</v>
      </c>
      <c r="AZ95" s="41">
        <v>409</v>
      </c>
      <c r="BA95" s="41">
        <v>3269351.18</v>
      </c>
      <c r="BB95" s="41">
        <v>351972.86</v>
      </c>
      <c r="BC95" s="41">
        <v>1091551.22</v>
      </c>
      <c r="BD95" s="41">
        <v>584836.27</v>
      </c>
      <c r="BE95" s="41">
        <v>502520.14</v>
      </c>
      <c r="BF95" s="41">
        <v>228158.79</v>
      </c>
      <c r="BG95" s="27">
        <v>2015</v>
      </c>
      <c r="BH95" s="41">
        <v>417</v>
      </c>
      <c r="BI95" s="41">
        <v>3383264.72</v>
      </c>
      <c r="BJ95" s="41">
        <v>353317.92000000004</v>
      </c>
      <c r="BK95" s="41">
        <v>436068.58999999997</v>
      </c>
      <c r="BL95" s="41">
        <v>591736.76</v>
      </c>
      <c r="BM95" s="41">
        <v>608528.35</v>
      </c>
      <c r="BN95" s="41">
        <v>584230.1</v>
      </c>
      <c r="BO95" s="41">
        <v>219814.46</v>
      </c>
      <c r="BP95" s="37">
        <v>2016</v>
      </c>
      <c r="BQ95" s="41">
        <v>407</v>
      </c>
      <c r="BR95" s="41">
        <v>3137322.49</v>
      </c>
      <c r="BS95" s="41">
        <v>339185.09</v>
      </c>
      <c r="BT95" s="41">
        <v>441090.05000000005</v>
      </c>
      <c r="BU95" s="41">
        <v>592585.78</v>
      </c>
      <c r="BV95" s="41">
        <v>588709.22</v>
      </c>
      <c r="BW95" s="41">
        <v>846008.9</v>
      </c>
      <c r="BX95" s="41">
        <v>220229.15</v>
      </c>
      <c r="BY95" s="38">
        <v>2017</v>
      </c>
      <c r="BZ95" s="41">
        <v>417</v>
      </c>
      <c r="CA95" s="41">
        <v>3478525.33</v>
      </c>
      <c r="CB95" s="41">
        <v>234410.61</v>
      </c>
      <c r="CC95" s="41">
        <v>455150.08000000002</v>
      </c>
      <c r="CD95" s="41">
        <v>611127.99</v>
      </c>
      <c r="CE95" s="41">
        <v>599429.56000000006</v>
      </c>
      <c r="CF95" s="41">
        <v>779517.98</v>
      </c>
      <c r="CG95" s="41">
        <v>223319.78</v>
      </c>
      <c r="CH95" s="39">
        <v>2018</v>
      </c>
      <c r="CI95" s="32">
        <v>404</v>
      </c>
      <c r="CJ95" s="43">
        <v>3498205.03</v>
      </c>
      <c r="CK95" s="43">
        <v>290874.93</v>
      </c>
      <c r="CL95" s="43">
        <v>467897.73</v>
      </c>
      <c r="CM95" s="43">
        <v>573134.71</v>
      </c>
      <c r="CN95" s="43">
        <v>621523.66</v>
      </c>
      <c r="CO95" s="43">
        <v>606742.18999999994</v>
      </c>
      <c r="CP95" s="43">
        <v>226328.1</v>
      </c>
      <c r="CQ95" s="31">
        <v>2019</v>
      </c>
      <c r="CR95" s="32">
        <v>387</v>
      </c>
      <c r="CS95" s="32">
        <v>3363560.57</v>
      </c>
      <c r="CT95" s="32">
        <v>358224.46</v>
      </c>
      <c r="CU95" s="32">
        <v>492612.57</v>
      </c>
      <c r="CV95" s="32">
        <v>578212.01</v>
      </c>
      <c r="CW95" s="32">
        <v>621272.4</v>
      </c>
      <c r="CX95" s="32">
        <v>569763.52</v>
      </c>
      <c r="CY95" s="32">
        <v>218403.71</v>
      </c>
      <c r="CZ95" s="56">
        <v>2020</v>
      </c>
      <c r="DA95" s="32">
        <v>388</v>
      </c>
      <c r="DB95" s="32">
        <v>3511811.62</v>
      </c>
      <c r="DC95" s="32">
        <v>340400.33</v>
      </c>
      <c r="DD95" s="32">
        <v>502983.35</v>
      </c>
      <c r="DE95" s="32">
        <v>575390.4</v>
      </c>
      <c r="DF95" s="32">
        <v>586842.21</v>
      </c>
      <c r="DG95" s="32">
        <v>50122.86</v>
      </c>
      <c r="DH95" s="32">
        <v>226971.04</v>
      </c>
      <c r="DI95" s="59">
        <v>2021</v>
      </c>
      <c r="DJ95" s="32">
        <v>368</v>
      </c>
      <c r="DK95" s="32">
        <v>3669864.61</v>
      </c>
      <c r="DL95" s="32">
        <v>373089.76</v>
      </c>
      <c r="DM95" s="32">
        <v>527573.75</v>
      </c>
      <c r="DN95" s="32">
        <v>573657.30000000005</v>
      </c>
      <c r="DO95" s="32">
        <v>541388.81000000006</v>
      </c>
      <c r="DP95" s="32">
        <v>84939.27</v>
      </c>
      <c r="DQ95" s="32">
        <v>219367.79</v>
      </c>
      <c r="DR95" s="68">
        <v>2022</v>
      </c>
      <c r="DS95" s="32">
        <v>370</v>
      </c>
      <c r="DT95" s="32">
        <v>3700925.08</v>
      </c>
      <c r="DU95" s="32">
        <v>335112.23</v>
      </c>
      <c r="DV95" s="32">
        <v>579573.28</v>
      </c>
      <c r="DW95" s="32">
        <v>716790.13</v>
      </c>
      <c r="DX95" s="32">
        <v>585391.19999999995</v>
      </c>
      <c r="DY95" s="32">
        <v>13886.85</v>
      </c>
      <c r="DZ95" s="32">
        <v>253993.11</v>
      </c>
    </row>
    <row r="96" spans="1:130" x14ac:dyDescent="0.3">
      <c r="A96" s="26">
        <v>1499</v>
      </c>
      <c r="B96" s="40" t="s">
        <v>95</v>
      </c>
      <c r="C96" s="26">
        <v>2008</v>
      </c>
      <c r="D96" s="41">
        <v>1090</v>
      </c>
      <c r="E96" s="26">
        <v>6713315.0700000003</v>
      </c>
      <c r="F96" s="26">
        <v>1090267.6000000001</v>
      </c>
      <c r="G96" s="26">
        <v>2734135.64</v>
      </c>
      <c r="H96" s="26">
        <v>1144323.71</v>
      </c>
      <c r="I96" s="26">
        <v>917447.39</v>
      </c>
      <c r="J96" s="26">
        <v>506118.94000000006</v>
      </c>
      <c r="K96" s="26">
        <v>2009</v>
      </c>
      <c r="L96" s="26">
        <v>1040</v>
      </c>
      <c r="M96" s="26">
        <v>7262111.3300000001</v>
      </c>
      <c r="N96" s="26">
        <v>1107237.46</v>
      </c>
      <c r="O96" s="26">
        <v>2694843.61</v>
      </c>
      <c r="P96" s="26">
        <v>1105714.3399999999</v>
      </c>
      <c r="Q96" s="26">
        <v>871579.57000000007</v>
      </c>
      <c r="R96" s="26">
        <v>513200.21</v>
      </c>
      <c r="S96" s="32">
        <v>2010</v>
      </c>
      <c r="T96" s="26">
        <v>1019</v>
      </c>
      <c r="U96" s="26">
        <v>7401967.3799999999</v>
      </c>
      <c r="V96" s="26">
        <v>1149193.58</v>
      </c>
      <c r="W96" s="26">
        <v>2429266.83</v>
      </c>
      <c r="X96" s="26">
        <v>1105633.0899999999</v>
      </c>
      <c r="Y96" s="26">
        <v>880752.95000000007</v>
      </c>
      <c r="Z96" s="26">
        <v>492374.26999999996</v>
      </c>
      <c r="AA96" s="31">
        <v>2011</v>
      </c>
      <c r="AB96" s="34">
        <v>988</v>
      </c>
      <c r="AC96" s="34">
        <v>7838411.8600000003</v>
      </c>
      <c r="AD96" s="34">
        <v>1138086.53</v>
      </c>
      <c r="AE96" s="34">
        <v>2305741.2599999998</v>
      </c>
      <c r="AF96" s="34">
        <v>1199911.1000000001</v>
      </c>
      <c r="AG96" s="34">
        <v>875385.57000000007</v>
      </c>
      <c r="AH96" s="34">
        <v>477274.85</v>
      </c>
      <c r="AI96" s="42">
        <v>2012</v>
      </c>
      <c r="AJ96" s="34">
        <v>975</v>
      </c>
      <c r="AK96" s="34">
        <v>7166503.6699999999</v>
      </c>
      <c r="AL96" s="34">
        <v>987959.13</v>
      </c>
      <c r="AM96" s="34">
        <v>2324075.31</v>
      </c>
      <c r="AN96" s="34">
        <v>1206715.76</v>
      </c>
      <c r="AO96" s="34">
        <v>923441.57000000007</v>
      </c>
      <c r="AP96" s="34">
        <v>465290.86</v>
      </c>
      <c r="AQ96" s="24">
        <v>2013</v>
      </c>
      <c r="AR96" s="41">
        <v>981</v>
      </c>
      <c r="AS96" s="41">
        <v>6555035.0200000005</v>
      </c>
      <c r="AT96" s="41">
        <v>891425.38</v>
      </c>
      <c r="AU96" s="41">
        <v>3085360.5900000003</v>
      </c>
      <c r="AV96" s="41">
        <v>1193725.9099999999</v>
      </c>
      <c r="AW96" s="41">
        <v>168021.55000000002</v>
      </c>
      <c r="AX96" s="41">
        <v>493654.31</v>
      </c>
      <c r="AY96" s="25">
        <v>2014</v>
      </c>
      <c r="AZ96" s="41">
        <v>978</v>
      </c>
      <c r="BA96" s="41">
        <v>6393383.6900000004</v>
      </c>
      <c r="BB96" s="41">
        <v>900263.06</v>
      </c>
      <c r="BC96" s="41">
        <v>3369345.95</v>
      </c>
      <c r="BD96" s="41">
        <v>1112811.3399999999</v>
      </c>
      <c r="BE96" s="41">
        <v>147461.72</v>
      </c>
      <c r="BF96" s="41">
        <v>446716.87</v>
      </c>
      <c r="BG96" s="27">
        <v>2015</v>
      </c>
      <c r="BH96" s="41">
        <v>956</v>
      </c>
      <c r="BI96" s="41">
        <v>6435353.7699999996</v>
      </c>
      <c r="BJ96" s="41">
        <v>977869.99</v>
      </c>
      <c r="BK96" s="41">
        <v>878351.54</v>
      </c>
      <c r="BL96" s="41">
        <v>2208578.52</v>
      </c>
      <c r="BM96" s="41">
        <v>1050896.1400000001</v>
      </c>
      <c r="BN96" s="41">
        <v>155224.52999999997</v>
      </c>
      <c r="BO96" s="41">
        <v>416509.12</v>
      </c>
      <c r="BP96" s="37">
        <v>2016</v>
      </c>
      <c r="BQ96" s="41">
        <v>979</v>
      </c>
      <c r="BR96" s="41">
        <v>6432062.9300000006</v>
      </c>
      <c r="BS96" s="41">
        <v>978485.86</v>
      </c>
      <c r="BT96" s="41">
        <v>883145.53</v>
      </c>
      <c r="BU96" s="41">
        <v>1505272.9300000002</v>
      </c>
      <c r="BV96" s="41">
        <v>1013337.1100000001</v>
      </c>
      <c r="BW96" s="41">
        <v>1100260.47</v>
      </c>
      <c r="BX96" s="41">
        <v>425775.04</v>
      </c>
      <c r="BY96" s="38">
        <v>2017</v>
      </c>
      <c r="BZ96" s="41">
        <v>965</v>
      </c>
      <c r="CA96" s="41">
        <v>6334412.3300000001</v>
      </c>
      <c r="CB96" s="41">
        <v>1053724.22</v>
      </c>
      <c r="CC96" s="41">
        <v>923107.71</v>
      </c>
      <c r="CD96" s="41">
        <v>2206966.87</v>
      </c>
      <c r="CE96" s="41">
        <v>1014286.22</v>
      </c>
      <c r="CF96" s="41">
        <v>1101207.74</v>
      </c>
      <c r="CG96" s="41">
        <v>386003.21</v>
      </c>
      <c r="CH96" s="39">
        <v>2018</v>
      </c>
      <c r="CI96" s="32">
        <v>969</v>
      </c>
      <c r="CJ96" s="43">
        <v>6481992.3399999999</v>
      </c>
      <c r="CK96" s="43">
        <v>1033000.14</v>
      </c>
      <c r="CL96" s="43">
        <v>910998.34</v>
      </c>
      <c r="CM96" s="43">
        <v>1436494.27</v>
      </c>
      <c r="CN96" s="43">
        <v>933537</v>
      </c>
      <c r="CO96" s="43">
        <v>2018077.67</v>
      </c>
      <c r="CP96" s="43">
        <v>429294.52</v>
      </c>
      <c r="CQ96" s="31">
        <v>2019</v>
      </c>
      <c r="CR96" s="32">
        <v>981</v>
      </c>
      <c r="CS96" s="32">
        <v>6387788.2599999998</v>
      </c>
      <c r="CT96" s="32">
        <v>1226414.68</v>
      </c>
      <c r="CU96" s="32">
        <v>922074.65</v>
      </c>
      <c r="CV96" s="32">
        <v>1770414.49</v>
      </c>
      <c r="CW96" s="32">
        <v>994890.21</v>
      </c>
      <c r="CX96" s="32">
        <v>1000248.7</v>
      </c>
      <c r="CY96" s="32">
        <v>432294.36</v>
      </c>
      <c r="CZ96" s="56">
        <v>2020</v>
      </c>
      <c r="DA96" s="32">
        <v>994</v>
      </c>
      <c r="DB96" s="32">
        <v>6592390.3799999999</v>
      </c>
      <c r="DC96" s="32">
        <v>1318986.8999999999</v>
      </c>
      <c r="DD96" s="32">
        <v>958616.97</v>
      </c>
      <c r="DE96" s="32">
        <v>1670207.05</v>
      </c>
      <c r="DF96" s="32">
        <v>976969.89</v>
      </c>
      <c r="DG96" s="32">
        <v>1218676.98</v>
      </c>
      <c r="DH96" s="32">
        <v>471412.28</v>
      </c>
      <c r="DI96" s="59">
        <v>2021</v>
      </c>
      <c r="DJ96" s="32">
        <v>1010</v>
      </c>
      <c r="DK96" s="32">
        <v>6803731.0899999999</v>
      </c>
      <c r="DL96" s="32">
        <v>1523943.16</v>
      </c>
      <c r="DM96" s="32">
        <v>980822.05</v>
      </c>
      <c r="DN96" s="32">
        <v>1700769</v>
      </c>
      <c r="DO96" s="32">
        <v>1034127.14</v>
      </c>
      <c r="DP96" s="32">
        <v>1270089.46</v>
      </c>
      <c r="DQ96" s="32">
        <v>453160.95</v>
      </c>
      <c r="DR96" s="68">
        <v>2022</v>
      </c>
      <c r="DS96" s="32">
        <v>1041</v>
      </c>
      <c r="DT96" s="32">
        <v>7076303</v>
      </c>
      <c r="DU96" s="32">
        <v>1608543.61</v>
      </c>
      <c r="DV96" s="32">
        <v>1073096.3700000001</v>
      </c>
      <c r="DW96" s="32">
        <v>1757035.95</v>
      </c>
      <c r="DX96" s="32">
        <v>1087334.3700000001</v>
      </c>
      <c r="DY96" s="32">
        <v>1651653.8</v>
      </c>
      <c r="DZ96" s="32">
        <v>529211.69999999995</v>
      </c>
    </row>
    <row r="97" spans="1:130" x14ac:dyDescent="0.3">
      <c r="A97" s="26">
        <v>1540</v>
      </c>
      <c r="B97" s="40" t="s">
        <v>97</v>
      </c>
      <c r="C97" s="26">
        <v>2008</v>
      </c>
      <c r="D97" s="41">
        <v>1731</v>
      </c>
      <c r="E97" s="26">
        <v>10645829.41</v>
      </c>
      <c r="F97" s="26">
        <v>1223713.99</v>
      </c>
      <c r="G97" s="26">
        <v>3795767.72</v>
      </c>
      <c r="H97" s="26">
        <v>718470.16</v>
      </c>
      <c r="I97" s="26">
        <v>2051604.1300000001</v>
      </c>
      <c r="J97" s="26">
        <v>691201.36</v>
      </c>
      <c r="K97" s="26">
        <v>2009</v>
      </c>
      <c r="L97" s="26">
        <v>1770</v>
      </c>
      <c r="M97" s="26">
        <v>10880743.42</v>
      </c>
      <c r="N97" s="26">
        <v>1273951.4099999999</v>
      </c>
      <c r="O97" s="26">
        <v>3926904.65</v>
      </c>
      <c r="P97" s="26">
        <v>651460.2300000001</v>
      </c>
      <c r="Q97" s="26">
        <v>1317348.54</v>
      </c>
      <c r="R97" s="26">
        <v>724000.64</v>
      </c>
      <c r="S97" s="32">
        <v>2010</v>
      </c>
      <c r="T97" s="26">
        <v>1748</v>
      </c>
      <c r="U97" s="26">
        <v>11185433.58</v>
      </c>
      <c r="V97" s="26">
        <v>1364854.9400000002</v>
      </c>
      <c r="W97" s="26">
        <v>4029377.08</v>
      </c>
      <c r="X97" s="26">
        <v>662469.78999999992</v>
      </c>
      <c r="Y97" s="26">
        <v>1342817.81</v>
      </c>
      <c r="Z97" s="26">
        <v>631586.65999999992</v>
      </c>
      <c r="AA97" s="31">
        <v>2011</v>
      </c>
      <c r="AB97" s="34">
        <v>1785</v>
      </c>
      <c r="AC97" s="34">
        <v>10837463.469999999</v>
      </c>
      <c r="AD97" s="34">
        <v>1407302.43</v>
      </c>
      <c r="AE97" s="34">
        <v>5180979.66</v>
      </c>
      <c r="AF97" s="34">
        <v>786908.04</v>
      </c>
      <c r="AG97" s="34">
        <v>1770872.12</v>
      </c>
      <c r="AH97" s="34">
        <v>679353.05</v>
      </c>
      <c r="AI97" s="42">
        <v>2012</v>
      </c>
      <c r="AJ97" s="34">
        <v>1777</v>
      </c>
      <c r="AK97" s="34">
        <v>10302244.560000001</v>
      </c>
      <c r="AL97" s="34">
        <v>1289271.04</v>
      </c>
      <c r="AM97" s="34">
        <v>4766144.42</v>
      </c>
      <c r="AN97" s="34">
        <v>854979</v>
      </c>
      <c r="AO97" s="34">
        <v>1903493.51</v>
      </c>
      <c r="AP97" s="34">
        <v>734227.35000000009</v>
      </c>
      <c r="AQ97" s="24">
        <v>2013</v>
      </c>
      <c r="AR97" s="41">
        <v>1733</v>
      </c>
      <c r="AS97" s="41">
        <v>10228111.08</v>
      </c>
      <c r="AT97" s="41">
        <v>1350013.44</v>
      </c>
      <c r="AU97" s="41">
        <v>4766138.7</v>
      </c>
      <c r="AV97" s="41">
        <v>862349.54999999993</v>
      </c>
      <c r="AW97" s="41">
        <v>1244562.92</v>
      </c>
      <c r="AX97" s="41">
        <v>831203.16</v>
      </c>
      <c r="AY97" s="25">
        <v>2014</v>
      </c>
      <c r="AZ97" s="41">
        <v>1731</v>
      </c>
      <c r="BA97" s="41">
        <v>10148964.27</v>
      </c>
      <c r="BB97" s="41">
        <v>1632378.1400000001</v>
      </c>
      <c r="BC97" s="41">
        <v>5086549.55</v>
      </c>
      <c r="BD97" s="41">
        <v>845910.76</v>
      </c>
      <c r="BE97" s="41">
        <v>2265315.96</v>
      </c>
      <c r="BF97" s="41">
        <v>838826.17</v>
      </c>
      <c r="BG97" s="27">
        <v>2015</v>
      </c>
      <c r="BH97" s="41">
        <v>1758</v>
      </c>
      <c r="BI97" s="41">
        <v>10370548.77</v>
      </c>
      <c r="BJ97" s="41">
        <v>1521442.36</v>
      </c>
      <c r="BK97" s="41">
        <v>1630889.23</v>
      </c>
      <c r="BL97" s="41">
        <v>3510389.5300000003</v>
      </c>
      <c r="BM97" s="41">
        <v>856798.06</v>
      </c>
      <c r="BN97" s="41">
        <v>1882230.54</v>
      </c>
      <c r="BO97" s="41">
        <v>774439.63</v>
      </c>
      <c r="BP97" s="37">
        <v>2016</v>
      </c>
      <c r="BQ97" s="41">
        <v>1763</v>
      </c>
      <c r="BR97" s="41">
        <v>10695835.15</v>
      </c>
      <c r="BS97" s="41">
        <v>1644322.75</v>
      </c>
      <c r="BT97" s="41">
        <v>1659050.97</v>
      </c>
      <c r="BU97" s="41">
        <v>3587868.57</v>
      </c>
      <c r="BV97" s="41">
        <v>868270.57000000007</v>
      </c>
      <c r="BW97" s="41">
        <v>1436566.27</v>
      </c>
      <c r="BX97" s="41">
        <v>703317.38</v>
      </c>
      <c r="BY97" s="38">
        <v>2017</v>
      </c>
      <c r="BZ97" s="41">
        <v>1776</v>
      </c>
      <c r="CA97" s="41">
        <v>11213398.57</v>
      </c>
      <c r="CB97" s="41">
        <v>1953886.48</v>
      </c>
      <c r="CC97" s="41">
        <v>1735604.37</v>
      </c>
      <c r="CD97" s="41">
        <v>3359257.91</v>
      </c>
      <c r="CE97" s="41">
        <v>821266.8</v>
      </c>
      <c r="CF97" s="41">
        <v>2078785.42</v>
      </c>
      <c r="CG97" s="41">
        <v>685526.62</v>
      </c>
      <c r="CH97" s="39">
        <v>2018</v>
      </c>
      <c r="CI97" s="32">
        <v>1758</v>
      </c>
      <c r="CJ97" s="43">
        <v>11439775.34</v>
      </c>
      <c r="CK97" s="43">
        <v>1998284.66</v>
      </c>
      <c r="CL97" s="43">
        <v>1757948.18</v>
      </c>
      <c r="CM97" s="43">
        <v>3518586.06</v>
      </c>
      <c r="CN97" s="43">
        <v>994482.02</v>
      </c>
      <c r="CO97" s="43">
        <v>2156466.6</v>
      </c>
      <c r="CP97" s="43">
        <v>710545.25</v>
      </c>
      <c r="CQ97" s="31">
        <v>2019</v>
      </c>
      <c r="CR97" s="32">
        <v>1761</v>
      </c>
      <c r="CS97" s="32">
        <v>11736861.779999999</v>
      </c>
      <c r="CT97" s="32">
        <v>2367594.8199999998</v>
      </c>
      <c r="CU97" s="32">
        <v>1809053.15</v>
      </c>
      <c r="CV97" s="32">
        <v>4050710.82</v>
      </c>
      <c r="CW97" s="32">
        <v>1007625.99</v>
      </c>
      <c r="CX97" s="32">
        <v>1957060.11</v>
      </c>
      <c r="CY97" s="32">
        <v>781407.78</v>
      </c>
      <c r="CZ97" s="56">
        <v>2020</v>
      </c>
      <c r="DA97" s="32">
        <v>1762</v>
      </c>
      <c r="DB97" s="32">
        <v>12300555.449999999</v>
      </c>
      <c r="DC97" s="32">
        <v>2671586.06</v>
      </c>
      <c r="DD97" s="32">
        <v>1795757.1</v>
      </c>
      <c r="DE97" s="32">
        <v>3230632.4</v>
      </c>
      <c r="DF97" s="32">
        <v>927763.41</v>
      </c>
      <c r="DG97" s="32">
        <v>1933723.74</v>
      </c>
      <c r="DH97" s="32">
        <v>756951.28</v>
      </c>
      <c r="DI97" s="59">
        <v>2021</v>
      </c>
      <c r="DJ97" s="32">
        <v>1665</v>
      </c>
      <c r="DK97" s="32">
        <v>12308563.720000001</v>
      </c>
      <c r="DL97" s="32">
        <v>2685451.68</v>
      </c>
      <c r="DM97" s="32">
        <v>1850089.71</v>
      </c>
      <c r="DN97" s="32">
        <v>3595332.59</v>
      </c>
      <c r="DO97" s="32">
        <v>858231.02</v>
      </c>
      <c r="DP97" s="32">
        <v>2602583.0699999998</v>
      </c>
      <c r="DQ97" s="32">
        <v>774196.55</v>
      </c>
      <c r="DR97" s="68">
        <v>2022</v>
      </c>
      <c r="DS97" s="32">
        <v>1663</v>
      </c>
      <c r="DT97" s="32">
        <v>12259193.949999999</v>
      </c>
      <c r="DU97" s="32">
        <v>2568029.4</v>
      </c>
      <c r="DV97" s="32">
        <v>1847283.92</v>
      </c>
      <c r="DW97" s="32">
        <v>4655050.75</v>
      </c>
      <c r="DX97" s="32">
        <v>1050991.19</v>
      </c>
      <c r="DY97" s="32">
        <v>2619003.81</v>
      </c>
      <c r="DZ97" s="32">
        <v>918629.19</v>
      </c>
    </row>
    <row r="98" spans="1:130" x14ac:dyDescent="0.3">
      <c r="A98" s="26">
        <v>1554</v>
      </c>
      <c r="B98" s="40" t="s">
        <v>98</v>
      </c>
      <c r="C98" s="26">
        <v>2008</v>
      </c>
      <c r="D98" s="41">
        <v>10644</v>
      </c>
      <c r="E98" s="26">
        <v>66216726.649999999</v>
      </c>
      <c r="F98" s="26">
        <v>8729309.4700000007</v>
      </c>
      <c r="G98" s="26">
        <v>29715426.829999998</v>
      </c>
      <c r="H98" s="26">
        <v>4848212.8600000003</v>
      </c>
      <c r="I98" s="26">
        <v>10332434.220000001</v>
      </c>
      <c r="J98" s="26">
        <v>5428401.9299999997</v>
      </c>
      <c r="K98" s="26">
        <v>2009</v>
      </c>
      <c r="L98" s="26">
        <v>10637</v>
      </c>
      <c r="M98" s="26">
        <v>68510307.099999994</v>
      </c>
      <c r="N98" s="26">
        <v>8921926.620000001</v>
      </c>
      <c r="O98" s="26">
        <v>31809655.48</v>
      </c>
      <c r="P98" s="26">
        <v>4968527.45</v>
      </c>
      <c r="Q98" s="26">
        <v>8828709.1500000004</v>
      </c>
      <c r="R98" s="26">
        <v>6363156.6699999999</v>
      </c>
      <c r="S98" s="32">
        <v>2010</v>
      </c>
      <c r="T98" s="26">
        <v>10661</v>
      </c>
      <c r="U98" s="26">
        <v>70520449.079999998</v>
      </c>
      <c r="V98" s="26">
        <v>9249848.1799999997</v>
      </c>
      <c r="W98" s="26">
        <v>30078173.5</v>
      </c>
      <c r="X98" s="26">
        <v>5373306.1100000003</v>
      </c>
      <c r="Y98" s="26">
        <v>8355519.46</v>
      </c>
      <c r="Z98" s="26">
        <v>6439249.6699999999</v>
      </c>
      <c r="AA98" s="31">
        <v>2011</v>
      </c>
      <c r="AB98" s="34">
        <v>10819</v>
      </c>
      <c r="AC98" s="34">
        <v>72994004.810000002</v>
      </c>
      <c r="AD98" s="34">
        <v>9758370.2699999996</v>
      </c>
      <c r="AE98" s="34">
        <v>31438827.720000003</v>
      </c>
      <c r="AF98" s="34">
        <v>5962803.8099999996</v>
      </c>
      <c r="AG98" s="34">
        <v>9201326.75</v>
      </c>
      <c r="AH98" s="34">
        <v>6588565.5499999998</v>
      </c>
      <c r="AI98" s="42">
        <v>2012</v>
      </c>
      <c r="AJ98" s="34">
        <v>11033</v>
      </c>
      <c r="AK98" s="34">
        <v>76530498.799999997</v>
      </c>
      <c r="AL98" s="34">
        <v>10083971.93</v>
      </c>
      <c r="AM98" s="34">
        <v>24907392.700000003</v>
      </c>
      <c r="AN98" s="34">
        <v>5926573.0499999998</v>
      </c>
      <c r="AO98" s="34">
        <v>7789128.8499999996</v>
      </c>
      <c r="AP98" s="34">
        <v>7051352.9699999997</v>
      </c>
      <c r="AQ98" s="24">
        <v>2013</v>
      </c>
      <c r="AR98" s="41">
        <v>11417</v>
      </c>
      <c r="AS98" s="41">
        <v>76756641.670000002</v>
      </c>
      <c r="AT98" s="41">
        <v>11114801.93</v>
      </c>
      <c r="AU98" s="41">
        <v>26984966.32</v>
      </c>
      <c r="AV98" s="41">
        <v>6390361.7199999997</v>
      </c>
      <c r="AW98" s="41">
        <v>7299742.6600000001</v>
      </c>
      <c r="AX98" s="41">
        <v>7918523.2700000005</v>
      </c>
      <c r="AY98" s="25">
        <v>2014</v>
      </c>
      <c r="AZ98" s="41">
        <v>11206</v>
      </c>
      <c r="BA98" s="41">
        <v>74032313.780000001</v>
      </c>
      <c r="BB98" s="41">
        <v>10910989.299999999</v>
      </c>
      <c r="BC98" s="41">
        <v>25413863.52</v>
      </c>
      <c r="BD98" s="41">
        <v>6266352.2000000002</v>
      </c>
      <c r="BE98" s="41">
        <v>8242536.8099999996</v>
      </c>
      <c r="BF98" s="41">
        <v>7645379.0500000007</v>
      </c>
      <c r="BG98" s="27">
        <v>2015</v>
      </c>
      <c r="BH98" s="41">
        <v>11213</v>
      </c>
      <c r="BI98" s="41">
        <v>76217672.420000002</v>
      </c>
      <c r="BJ98" s="41">
        <v>11061199.720000001</v>
      </c>
      <c r="BK98" s="41">
        <v>7586811.9000000004</v>
      </c>
      <c r="BL98" s="41">
        <v>22133922.390000001</v>
      </c>
      <c r="BM98" s="41">
        <v>6425499.8200000003</v>
      </c>
      <c r="BN98" s="41">
        <v>7935885.8499999996</v>
      </c>
      <c r="BO98" s="41">
        <v>5479364.1699999999</v>
      </c>
      <c r="BP98" s="37">
        <v>2016</v>
      </c>
      <c r="BQ98" s="41">
        <v>11300</v>
      </c>
      <c r="BR98" s="41">
        <v>77962169.930000007</v>
      </c>
      <c r="BS98" s="41">
        <v>11358698.369999999</v>
      </c>
      <c r="BT98" s="41">
        <v>7629767.7799999993</v>
      </c>
      <c r="BU98" s="41">
        <v>20785593.240000002</v>
      </c>
      <c r="BV98" s="41">
        <v>6201210.8500000006</v>
      </c>
      <c r="BW98" s="41">
        <v>7963182.3499999996</v>
      </c>
      <c r="BX98" s="41">
        <v>5348825.4000000004</v>
      </c>
      <c r="BY98" s="38">
        <v>2017</v>
      </c>
      <c r="BZ98" s="41">
        <v>11386</v>
      </c>
      <c r="CA98" s="41">
        <v>82266369.689999998</v>
      </c>
      <c r="CB98" s="41">
        <v>12961505.810000001</v>
      </c>
      <c r="CC98" s="41">
        <v>8274291.9800000004</v>
      </c>
      <c r="CD98" s="41">
        <v>21461955.18</v>
      </c>
      <c r="CE98" s="41">
        <v>6542232.0499999998</v>
      </c>
      <c r="CF98" s="41">
        <v>7176130.0999999996</v>
      </c>
      <c r="CG98" s="41">
        <v>5307916.55</v>
      </c>
      <c r="CH98" s="39">
        <v>2018</v>
      </c>
      <c r="CI98" s="32">
        <v>11548</v>
      </c>
      <c r="CJ98" s="43">
        <v>86600681.870000005</v>
      </c>
      <c r="CK98" s="43">
        <v>13151851.449999999</v>
      </c>
      <c r="CL98" s="43">
        <v>8451145.0299999993</v>
      </c>
      <c r="CM98" s="43">
        <v>19375722.390000001</v>
      </c>
      <c r="CN98" s="43">
        <v>6664769.7800000003</v>
      </c>
      <c r="CO98" s="43">
        <v>9866546.0899999999</v>
      </c>
      <c r="CP98" s="43">
        <v>5312040.0199999996</v>
      </c>
      <c r="CQ98" s="31">
        <v>2019</v>
      </c>
      <c r="CR98" s="32">
        <v>11800</v>
      </c>
      <c r="CS98" s="32">
        <v>88888768.25</v>
      </c>
      <c r="CT98" s="32">
        <v>13228347.75</v>
      </c>
      <c r="CU98" s="32">
        <v>8427919.6300000008</v>
      </c>
      <c r="CV98" s="32">
        <v>18510206.710000001</v>
      </c>
      <c r="CW98" s="32">
        <v>7011218.8600000003</v>
      </c>
      <c r="CX98" s="32">
        <v>9145859.8000000007</v>
      </c>
      <c r="CY98" s="32">
        <v>5611920.5199999996</v>
      </c>
      <c r="CZ98" s="56">
        <v>2020</v>
      </c>
      <c r="DA98" s="32">
        <v>11968</v>
      </c>
      <c r="DB98" s="32">
        <v>89810365.569999993</v>
      </c>
      <c r="DC98" s="32">
        <v>12987573.550000001</v>
      </c>
      <c r="DD98" s="32">
        <v>8513451.1899999995</v>
      </c>
      <c r="DE98" s="32">
        <v>18331401.600000001</v>
      </c>
      <c r="DF98" s="32">
        <v>5423674.9900000002</v>
      </c>
      <c r="DG98" s="32">
        <v>9705047.0800000001</v>
      </c>
      <c r="DH98" s="32">
        <v>5290903.78</v>
      </c>
      <c r="DI98" s="59">
        <v>2021</v>
      </c>
      <c r="DJ98" s="32">
        <v>11279</v>
      </c>
      <c r="DK98" s="32">
        <v>96283477.209999993</v>
      </c>
      <c r="DL98" s="32">
        <v>13758520.43</v>
      </c>
      <c r="DM98" s="32">
        <v>8310465.7199999997</v>
      </c>
      <c r="DN98" s="32">
        <v>18617021.710000001</v>
      </c>
      <c r="DO98" s="32">
        <v>5572562.7800000003</v>
      </c>
      <c r="DP98" s="32">
        <v>8709322.75</v>
      </c>
      <c r="DQ98" s="32">
        <v>4446075.49</v>
      </c>
      <c r="DR98" s="68">
        <v>2022</v>
      </c>
      <c r="DS98" s="32">
        <v>11512</v>
      </c>
      <c r="DT98" s="32">
        <v>96200977.579999998</v>
      </c>
      <c r="DU98" s="32">
        <v>17492309.640000001</v>
      </c>
      <c r="DV98" s="32">
        <v>9327164.2799999993</v>
      </c>
      <c r="DW98" s="32">
        <v>23883720.289999999</v>
      </c>
      <c r="DX98" s="32">
        <v>7204973.6299999999</v>
      </c>
      <c r="DY98" s="32">
        <v>8516825.1099999994</v>
      </c>
      <c r="DZ98" s="32">
        <v>6243928.2400000002</v>
      </c>
    </row>
    <row r="99" spans="1:130" x14ac:dyDescent="0.3">
      <c r="A99" s="26">
        <v>1561</v>
      </c>
      <c r="B99" s="40" t="s">
        <v>99</v>
      </c>
      <c r="C99" s="26">
        <v>2008</v>
      </c>
      <c r="D99" s="41">
        <v>700</v>
      </c>
      <c r="E99" s="26">
        <v>4177802.5700000003</v>
      </c>
      <c r="F99" s="26">
        <v>606966.97</v>
      </c>
      <c r="G99" s="26">
        <v>1477287.96</v>
      </c>
      <c r="H99" s="26">
        <v>463271.99</v>
      </c>
      <c r="I99" s="26">
        <v>337996.06</v>
      </c>
      <c r="J99" s="26">
        <v>317488.82</v>
      </c>
      <c r="K99" s="26">
        <v>2009</v>
      </c>
      <c r="L99" s="26">
        <v>698</v>
      </c>
      <c r="M99" s="26">
        <v>4591778.03</v>
      </c>
      <c r="N99" s="26">
        <v>605490.98</v>
      </c>
      <c r="O99" s="26">
        <v>1472577.5599999998</v>
      </c>
      <c r="P99" s="26">
        <v>444848.95</v>
      </c>
      <c r="Q99" s="26">
        <v>478007.59</v>
      </c>
      <c r="R99" s="26">
        <v>340970.85000000003</v>
      </c>
      <c r="S99" s="32">
        <v>2010</v>
      </c>
      <c r="T99" s="26">
        <v>697</v>
      </c>
      <c r="U99" s="26">
        <v>4679807.7699999996</v>
      </c>
      <c r="V99" s="26">
        <v>658771.09</v>
      </c>
      <c r="W99" s="26">
        <v>1598722.0600000003</v>
      </c>
      <c r="X99" s="26">
        <v>450766.48</v>
      </c>
      <c r="Y99" s="26">
        <v>412323.83</v>
      </c>
      <c r="Z99" s="26">
        <v>333863.71000000002</v>
      </c>
      <c r="AA99" s="31">
        <v>2011</v>
      </c>
      <c r="AB99" s="34">
        <v>694</v>
      </c>
      <c r="AC99" s="34">
        <v>4732619.6400000006</v>
      </c>
      <c r="AD99" s="34">
        <v>716878.1</v>
      </c>
      <c r="AE99" s="34">
        <v>1798927.7199999997</v>
      </c>
      <c r="AF99" s="34">
        <v>487617.24</v>
      </c>
      <c r="AG99" s="34">
        <v>438071.65</v>
      </c>
      <c r="AH99" s="34">
        <v>309047.24</v>
      </c>
      <c r="AI99" s="42">
        <v>2012</v>
      </c>
      <c r="AJ99" s="34">
        <v>691</v>
      </c>
      <c r="AK99" s="34">
        <v>4341131.21</v>
      </c>
      <c r="AL99" s="34">
        <v>846018.64</v>
      </c>
      <c r="AM99" s="34">
        <v>1546881.1300000001</v>
      </c>
      <c r="AN99" s="34">
        <v>550582.01</v>
      </c>
      <c r="AO99" s="34">
        <v>854028.19000000006</v>
      </c>
      <c r="AP99" s="34">
        <v>316099.55</v>
      </c>
      <c r="AQ99" s="24">
        <v>2013</v>
      </c>
      <c r="AR99" s="41">
        <v>677</v>
      </c>
      <c r="AS99" s="41">
        <v>4617521.7699999996</v>
      </c>
      <c r="AT99" s="41">
        <v>674395.86</v>
      </c>
      <c r="AU99" s="41">
        <v>1612963.13</v>
      </c>
      <c r="AV99" s="41">
        <v>530687.16</v>
      </c>
      <c r="AW99" s="41">
        <v>469677.77000000008</v>
      </c>
      <c r="AX99" s="41">
        <v>292506.41000000003</v>
      </c>
      <c r="AY99" s="25">
        <v>2014</v>
      </c>
      <c r="AZ99" s="41">
        <v>663</v>
      </c>
      <c r="BA99" s="41">
        <v>4591871.42</v>
      </c>
      <c r="BB99" s="41">
        <v>703142.92</v>
      </c>
      <c r="BC99" s="41">
        <v>1637471.15</v>
      </c>
      <c r="BD99" s="41">
        <v>547492.16</v>
      </c>
      <c r="BE99" s="41">
        <v>547018.28</v>
      </c>
      <c r="BF99" s="41">
        <v>288155.10000000003</v>
      </c>
      <c r="BG99" s="27">
        <v>2015</v>
      </c>
      <c r="BH99" s="41">
        <v>671</v>
      </c>
      <c r="BI99" s="41">
        <v>4530781.12</v>
      </c>
      <c r="BJ99" s="41">
        <v>749101.74</v>
      </c>
      <c r="BK99" s="41">
        <v>693084.61</v>
      </c>
      <c r="BL99" s="41">
        <v>968009.09000000008</v>
      </c>
      <c r="BM99" s="41">
        <v>562504.93999999994</v>
      </c>
      <c r="BN99" s="41">
        <v>542265.03999999992</v>
      </c>
      <c r="BO99" s="41">
        <v>306582.11</v>
      </c>
      <c r="BP99" s="37">
        <v>2016</v>
      </c>
      <c r="BQ99" s="41">
        <v>651</v>
      </c>
      <c r="BR99" s="41">
        <v>4568568.16</v>
      </c>
      <c r="BS99" s="41">
        <v>715399.57</v>
      </c>
      <c r="BT99" s="41">
        <v>700117.73</v>
      </c>
      <c r="BU99" s="41">
        <v>1065033.97</v>
      </c>
      <c r="BV99" s="41">
        <v>542993.36</v>
      </c>
      <c r="BW99" s="41">
        <v>749297.56</v>
      </c>
      <c r="BX99" s="41">
        <v>327020.18</v>
      </c>
      <c r="BY99" s="38">
        <v>2017</v>
      </c>
      <c r="BZ99" s="41">
        <v>621</v>
      </c>
      <c r="CA99" s="41">
        <v>4534613.5199999996</v>
      </c>
      <c r="CB99" s="41">
        <v>746086.67</v>
      </c>
      <c r="CC99" s="41">
        <v>700051.18</v>
      </c>
      <c r="CD99" s="41">
        <v>944723.09</v>
      </c>
      <c r="CE99" s="41">
        <v>550871.05000000005</v>
      </c>
      <c r="CF99" s="41">
        <v>1069401.93</v>
      </c>
      <c r="CG99" s="41">
        <v>297273.40000000002</v>
      </c>
      <c r="CH99" s="39">
        <v>2018</v>
      </c>
      <c r="CI99" s="32">
        <v>602</v>
      </c>
      <c r="CJ99" s="43">
        <v>4645158.79</v>
      </c>
      <c r="CK99" s="43">
        <v>832392.71</v>
      </c>
      <c r="CL99" s="43">
        <v>746344.54</v>
      </c>
      <c r="CM99" s="43">
        <v>969684.44</v>
      </c>
      <c r="CN99" s="43">
        <v>545814.84</v>
      </c>
      <c r="CO99" s="43">
        <v>1081824.29</v>
      </c>
      <c r="CP99" s="43">
        <v>380828.93</v>
      </c>
      <c r="CQ99" s="31">
        <v>2019</v>
      </c>
      <c r="CR99" s="32">
        <v>592</v>
      </c>
      <c r="CS99" s="32">
        <v>4517299.78</v>
      </c>
      <c r="CT99" s="32">
        <v>943528.44</v>
      </c>
      <c r="CU99" s="32">
        <v>707070.02</v>
      </c>
      <c r="CV99" s="32">
        <v>957598.86</v>
      </c>
      <c r="CW99" s="32">
        <v>571425.76</v>
      </c>
      <c r="CX99" s="32">
        <v>1111624.03</v>
      </c>
      <c r="CY99" s="32">
        <v>335454.09999999998</v>
      </c>
      <c r="CZ99" s="56">
        <v>2020</v>
      </c>
      <c r="DA99" s="32">
        <v>620</v>
      </c>
      <c r="DB99" s="32">
        <v>4451377.92</v>
      </c>
      <c r="DC99" s="32">
        <v>1134914.7</v>
      </c>
      <c r="DD99" s="32">
        <v>768186.7</v>
      </c>
      <c r="DE99" s="32">
        <v>807270.41</v>
      </c>
      <c r="DF99" s="32">
        <v>449841.83</v>
      </c>
      <c r="DG99" s="32">
        <v>1056587.23</v>
      </c>
      <c r="DH99" s="32">
        <v>396944.67</v>
      </c>
      <c r="DI99" s="59">
        <v>2021</v>
      </c>
      <c r="DJ99" s="32">
        <v>586</v>
      </c>
      <c r="DK99" s="32">
        <v>5139454.87</v>
      </c>
      <c r="DL99" s="32">
        <v>1055269.56</v>
      </c>
      <c r="DM99" s="32">
        <v>739245.83</v>
      </c>
      <c r="DN99" s="32">
        <v>830954.87</v>
      </c>
      <c r="DO99" s="32">
        <v>527511.94999999995</v>
      </c>
      <c r="DP99" s="32">
        <v>1008162.91</v>
      </c>
      <c r="DQ99" s="32">
        <v>394004.86</v>
      </c>
      <c r="DR99" s="68">
        <v>2022</v>
      </c>
      <c r="DS99" s="32">
        <v>625</v>
      </c>
      <c r="DT99" s="32">
        <v>5348565.59</v>
      </c>
      <c r="DU99" s="32">
        <v>1123582.7</v>
      </c>
      <c r="DV99" s="32">
        <v>756682.1</v>
      </c>
      <c r="DW99" s="32">
        <v>813155.23</v>
      </c>
      <c r="DX99" s="32">
        <v>510581.59</v>
      </c>
      <c r="DY99" s="32">
        <v>1105397.72</v>
      </c>
      <c r="DZ99" s="32">
        <v>451215.68</v>
      </c>
    </row>
    <row r="100" spans="1:130" x14ac:dyDescent="0.3">
      <c r="A100" s="26">
        <v>1568</v>
      </c>
      <c r="B100" s="40" t="s">
        <v>100</v>
      </c>
      <c r="C100" s="26">
        <v>2008</v>
      </c>
      <c r="D100" s="41">
        <v>1900</v>
      </c>
      <c r="E100" s="26">
        <v>11057926.82</v>
      </c>
      <c r="F100" s="26">
        <v>2054115.81</v>
      </c>
      <c r="G100" s="26">
        <v>5542367.9299999997</v>
      </c>
      <c r="H100" s="26">
        <v>888574.56</v>
      </c>
      <c r="I100" s="26">
        <v>1262674.75</v>
      </c>
      <c r="J100" s="26">
        <v>664906.37</v>
      </c>
      <c r="K100" s="26">
        <v>2009</v>
      </c>
      <c r="L100" s="26">
        <v>1853</v>
      </c>
      <c r="M100" s="26">
        <v>11117982.91</v>
      </c>
      <c r="N100" s="26">
        <v>2216230.9700000002</v>
      </c>
      <c r="O100" s="26">
        <v>5574294.1799999997</v>
      </c>
      <c r="P100" s="26">
        <v>832572.08</v>
      </c>
      <c r="Q100" s="26">
        <v>1173854.76</v>
      </c>
      <c r="R100" s="26">
        <v>714988.99</v>
      </c>
      <c r="S100" s="32">
        <v>2010</v>
      </c>
      <c r="T100" s="26">
        <v>1842</v>
      </c>
      <c r="U100" s="26">
        <v>11510849.140000001</v>
      </c>
      <c r="V100" s="26">
        <v>2154032.39</v>
      </c>
      <c r="W100" s="26">
        <v>5355866.43</v>
      </c>
      <c r="X100" s="26">
        <v>838584.21</v>
      </c>
      <c r="Y100" s="26">
        <v>1172073.5</v>
      </c>
      <c r="Z100" s="26">
        <v>548699.93999999994</v>
      </c>
      <c r="AA100" s="31">
        <v>2011</v>
      </c>
      <c r="AB100" s="34">
        <v>1802</v>
      </c>
      <c r="AC100" s="34">
        <v>11484812.540000001</v>
      </c>
      <c r="AD100" s="34">
        <v>2058790.42</v>
      </c>
      <c r="AE100" s="34">
        <v>5397445.1899999995</v>
      </c>
      <c r="AF100" s="34">
        <v>855665.28</v>
      </c>
      <c r="AG100" s="34">
        <v>1300242.26</v>
      </c>
      <c r="AH100" s="34">
        <v>653051.92000000004</v>
      </c>
      <c r="AI100" s="42">
        <v>2012</v>
      </c>
      <c r="AJ100" s="34">
        <v>1798</v>
      </c>
      <c r="AK100" s="34">
        <v>10418723.800000001</v>
      </c>
      <c r="AL100" s="34">
        <v>1750657.6</v>
      </c>
      <c r="AM100" s="34">
        <v>6331275.5300000003</v>
      </c>
      <c r="AN100" s="34">
        <v>750519.23</v>
      </c>
      <c r="AO100" s="34">
        <v>1254462.5</v>
      </c>
      <c r="AP100" s="34">
        <v>774168.74</v>
      </c>
      <c r="AQ100" s="24">
        <v>2013</v>
      </c>
      <c r="AR100" s="41">
        <v>1874</v>
      </c>
      <c r="AS100" s="41">
        <v>10803879.709999999</v>
      </c>
      <c r="AT100" s="41">
        <v>2146841.5099999998</v>
      </c>
      <c r="AU100" s="41">
        <v>5295206.88</v>
      </c>
      <c r="AV100" s="41">
        <v>777852.19000000006</v>
      </c>
      <c r="AW100" s="41">
        <v>1525816.6</v>
      </c>
      <c r="AX100" s="41">
        <v>657334.15</v>
      </c>
      <c r="AY100" s="25">
        <v>2014</v>
      </c>
      <c r="AZ100" s="41">
        <v>1862</v>
      </c>
      <c r="BA100" s="41">
        <v>11310761.979999999</v>
      </c>
      <c r="BB100" s="41">
        <v>2085288.81</v>
      </c>
      <c r="BC100" s="41">
        <v>5871556.8100000005</v>
      </c>
      <c r="BD100" s="41">
        <v>838477.94</v>
      </c>
      <c r="BE100" s="41">
        <v>1623374.17</v>
      </c>
      <c r="BF100" s="41">
        <v>635253.48</v>
      </c>
      <c r="BG100" s="27">
        <v>2015</v>
      </c>
      <c r="BH100" s="41">
        <v>1894</v>
      </c>
      <c r="BI100" s="41">
        <v>11496906.84</v>
      </c>
      <c r="BJ100" s="41">
        <v>2226126.9900000002</v>
      </c>
      <c r="BK100" s="41">
        <v>2007327.37</v>
      </c>
      <c r="BL100" s="41">
        <v>3580417.3000000003</v>
      </c>
      <c r="BM100" s="41">
        <v>809258.73</v>
      </c>
      <c r="BN100" s="41">
        <v>1614826.3800000001</v>
      </c>
      <c r="BO100" s="41">
        <v>864712.91999999993</v>
      </c>
      <c r="BP100" s="37">
        <v>2016</v>
      </c>
      <c r="BQ100" s="41">
        <v>1877</v>
      </c>
      <c r="BR100" s="41">
        <v>11559749.57</v>
      </c>
      <c r="BS100" s="41">
        <v>2078695.97</v>
      </c>
      <c r="BT100" s="41">
        <v>2004418.01</v>
      </c>
      <c r="BU100" s="41">
        <v>3844172.69</v>
      </c>
      <c r="BV100" s="41">
        <v>834357.93</v>
      </c>
      <c r="BW100" s="41">
        <v>1631626.8800000001</v>
      </c>
      <c r="BX100" s="41">
        <v>1008038.73</v>
      </c>
      <c r="BY100" s="38">
        <v>2017</v>
      </c>
      <c r="BZ100" s="41">
        <v>1910</v>
      </c>
      <c r="CA100" s="41">
        <v>12179669.800000001</v>
      </c>
      <c r="CB100" s="41">
        <v>2263081.31</v>
      </c>
      <c r="CC100" s="41">
        <v>2068966.73</v>
      </c>
      <c r="CD100" s="41">
        <v>4662125.72</v>
      </c>
      <c r="CE100" s="41">
        <v>874771.54</v>
      </c>
      <c r="CF100" s="41">
        <v>948906.88</v>
      </c>
      <c r="CG100" s="41">
        <v>902531.77</v>
      </c>
      <c r="CH100" s="39">
        <v>2018</v>
      </c>
      <c r="CI100" s="32">
        <v>1945</v>
      </c>
      <c r="CJ100" s="43">
        <v>12837210.689999999</v>
      </c>
      <c r="CK100" s="43">
        <v>2395674.12</v>
      </c>
      <c r="CL100" s="43">
        <v>2119179.59</v>
      </c>
      <c r="CM100" s="43">
        <v>4967000.0199999996</v>
      </c>
      <c r="CN100" s="43">
        <v>886250.86</v>
      </c>
      <c r="CO100" s="43">
        <v>945502.13</v>
      </c>
      <c r="CP100" s="43">
        <v>973065.7</v>
      </c>
      <c r="CQ100" s="31">
        <v>2019</v>
      </c>
      <c r="CR100" s="32">
        <v>1979</v>
      </c>
      <c r="CS100" s="32">
        <v>13993471.449999999</v>
      </c>
      <c r="CT100" s="32">
        <v>2730879.88</v>
      </c>
      <c r="CU100" s="32">
        <v>2179193.5299999998</v>
      </c>
      <c r="CV100" s="32">
        <v>3253834.37</v>
      </c>
      <c r="CW100" s="32">
        <v>931632.77</v>
      </c>
      <c r="CX100" s="32">
        <v>1244268.47</v>
      </c>
      <c r="CY100" s="32">
        <v>1188994.93</v>
      </c>
      <c r="CZ100" s="56">
        <v>2020</v>
      </c>
      <c r="DA100" s="32">
        <v>1956</v>
      </c>
      <c r="DB100" s="32">
        <v>14194992.029999999</v>
      </c>
      <c r="DC100" s="32">
        <v>2680663.84</v>
      </c>
      <c r="DD100" s="32">
        <v>2165153.1800000002</v>
      </c>
      <c r="DE100" s="32">
        <v>4150662.36</v>
      </c>
      <c r="DF100" s="32">
        <v>965334.51</v>
      </c>
      <c r="DG100" s="32">
        <v>4017785.93</v>
      </c>
      <c r="DH100" s="32">
        <v>1048480.82</v>
      </c>
      <c r="DI100" s="59">
        <v>2021</v>
      </c>
      <c r="DJ100" s="32">
        <v>1950</v>
      </c>
      <c r="DK100" s="32">
        <v>14490054.710000001</v>
      </c>
      <c r="DL100" s="32">
        <v>2745058.31</v>
      </c>
      <c r="DM100" s="32">
        <v>2207663.54</v>
      </c>
      <c r="DN100" s="32">
        <v>4314418.6100000003</v>
      </c>
      <c r="DO100" s="32">
        <v>983919.8</v>
      </c>
      <c r="DP100" s="32">
        <v>4501299.9000000004</v>
      </c>
      <c r="DQ100" s="32">
        <v>786563.79</v>
      </c>
      <c r="DR100" s="68">
        <v>2022</v>
      </c>
      <c r="DS100" s="32">
        <v>1937</v>
      </c>
      <c r="DT100" s="32">
        <v>14927263.26</v>
      </c>
      <c r="DU100" s="32">
        <v>3066371.63</v>
      </c>
      <c r="DV100" s="32">
        <v>2338598.83</v>
      </c>
      <c r="DW100" s="32">
        <v>4137883.39</v>
      </c>
      <c r="DX100" s="32">
        <v>1025536.67</v>
      </c>
      <c r="DY100" s="32">
        <v>5220584.2</v>
      </c>
      <c r="DZ100" s="32">
        <v>1380443.1</v>
      </c>
    </row>
    <row r="101" spans="1:130" x14ac:dyDescent="0.3">
      <c r="A101" s="26">
        <v>1582</v>
      </c>
      <c r="B101" s="40" t="s">
        <v>101</v>
      </c>
      <c r="C101" s="26">
        <v>2008</v>
      </c>
      <c r="D101" s="41">
        <v>385</v>
      </c>
      <c r="E101" s="26">
        <v>2906652.03</v>
      </c>
      <c r="F101" s="26">
        <v>387271.51</v>
      </c>
      <c r="G101" s="26">
        <v>1148667.78</v>
      </c>
      <c r="H101" s="26">
        <v>349532.69</v>
      </c>
      <c r="I101" s="26">
        <v>311166.08000000002</v>
      </c>
      <c r="J101" s="26">
        <v>393828.67000000004</v>
      </c>
      <c r="K101" s="26">
        <v>2009</v>
      </c>
      <c r="L101" s="26">
        <v>402</v>
      </c>
      <c r="M101" s="26">
        <v>2773252.8600000003</v>
      </c>
      <c r="N101" s="26">
        <v>408599.82</v>
      </c>
      <c r="O101" s="26">
        <v>1105461.01</v>
      </c>
      <c r="P101" s="26">
        <v>344399.99</v>
      </c>
      <c r="Q101" s="26">
        <v>314055.58</v>
      </c>
      <c r="R101" s="26">
        <v>462494.35</v>
      </c>
      <c r="S101" s="32">
        <v>2010</v>
      </c>
      <c r="T101" s="26">
        <v>378</v>
      </c>
      <c r="U101" s="26">
        <v>3120639.87</v>
      </c>
      <c r="V101" s="26">
        <v>573413.77</v>
      </c>
      <c r="W101" s="26">
        <v>1041579.1699999998</v>
      </c>
      <c r="X101" s="26">
        <v>354121.70999999996</v>
      </c>
      <c r="Y101" s="26">
        <v>790159.47000000009</v>
      </c>
      <c r="Z101" s="26">
        <v>438151.04000000004</v>
      </c>
      <c r="AA101" s="31">
        <v>2011</v>
      </c>
      <c r="AB101" s="34">
        <v>380</v>
      </c>
      <c r="AC101" s="34">
        <v>2959481.47</v>
      </c>
      <c r="AD101" s="34">
        <v>615183.47</v>
      </c>
      <c r="AE101" s="34">
        <v>1231489.6199999999</v>
      </c>
      <c r="AF101" s="34">
        <v>389167.98</v>
      </c>
      <c r="AG101" s="34">
        <v>333950</v>
      </c>
      <c r="AH101" s="34">
        <v>463596.60000000003</v>
      </c>
      <c r="AI101" s="42">
        <v>2012</v>
      </c>
      <c r="AJ101" s="34">
        <v>381</v>
      </c>
      <c r="AK101" s="34">
        <v>2689370.5200000005</v>
      </c>
      <c r="AL101" s="34">
        <v>489063.83</v>
      </c>
      <c r="AM101" s="34">
        <v>1214727.3999999999</v>
      </c>
      <c r="AN101" s="34">
        <v>414215.82</v>
      </c>
      <c r="AO101" s="34">
        <v>356852.33</v>
      </c>
      <c r="AP101" s="34">
        <v>491229.74</v>
      </c>
      <c r="AQ101" s="24">
        <v>2013</v>
      </c>
      <c r="AR101" s="41">
        <v>385</v>
      </c>
      <c r="AS101" s="41">
        <v>2645502.64</v>
      </c>
      <c r="AT101" s="41">
        <v>435151.98</v>
      </c>
      <c r="AU101" s="41">
        <v>1225604.9099999999</v>
      </c>
      <c r="AV101" s="41">
        <v>414755.24</v>
      </c>
      <c r="AW101" s="41">
        <v>344550</v>
      </c>
      <c r="AX101" s="41">
        <v>507383.1</v>
      </c>
      <c r="AY101" s="25">
        <v>2014</v>
      </c>
      <c r="AZ101" s="41">
        <v>375</v>
      </c>
      <c r="BA101" s="41">
        <v>2577404.2399999998</v>
      </c>
      <c r="BB101" s="41">
        <v>459775.96</v>
      </c>
      <c r="BC101" s="41">
        <v>1427794.5599999998</v>
      </c>
      <c r="BD101" s="41">
        <v>431663.81</v>
      </c>
      <c r="BE101" s="41">
        <v>337950</v>
      </c>
      <c r="BF101" s="41">
        <v>514244.29000000004</v>
      </c>
      <c r="BG101" s="27">
        <v>2015</v>
      </c>
      <c r="BH101" s="41">
        <v>331</v>
      </c>
      <c r="BI101" s="41">
        <v>2690637.75</v>
      </c>
      <c r="BJ101" s="41">
        <v>374756.47000000003</v>
      </c>
      <c r="BK101" s="41">
        <v>493841.77</v>
      </c>
      <c r="BL101" s="41">
        <v>900399.08000000007</v>
      </c>
      <c r="BM101" s="41">
        <v>399634.81000000006</v>
      </c>
      <c r="BN101" s="41">
        <v>342950</v>
      </c>
      <c r="BO101" s="41">
        <v>493812.2</v>
      </c>
      <c r="BP101" s="37">
        <v>2016</v>
      </c>
      <c r="BQ101" s="41">
        <v>348</v>
      </c>
      <c r="BR101" s="41">
        <v>2701297.13</v>
      </c>
      <c r="BS101" s="41">
        <v>360914.7</v>
      </c>
      <c r="BT101" s="41">
        <v>529867.02</v>
      </c>
      <c r="BU101" s="41">
        <v>883332.92999999993</v>
      </c>
      <c r="BV101" s="41">
        <v>390026.25</v>
      </c>
      <c r="BW101" s="41">
        <v>364832.2</v>
      </c>
      <c r="BX101" s="41">
        <v>562249.36</v>
      </c>
      <c r="BY101" s="38">
        <v>2017</v>
      </c>
      <c r="BZ101" s="41">
        <v>343</v>
      </c>
      <c r="CA101" s="41">
        <v>2697559.3</v>
      </c>
      <c r="CB101" s="41">
        <v>313725.83</v>
      </c>
      <c r="CC101" s="41">
        <v>575801.47</v>
      </c>
      <c r="CD101" s="41">
        <v>882122.25</v>
      </c>
      <c r="CE101" s="41">
        <v>385240.79</v>
      </c>
      <c r="CF101" s="41">
        <v>391699.25</v>
      </c>
      <c r="CG101" s="41">
        <v>544890.24</v>
      </c>
      <c r="CH101" s="39">
        <v>2018</v>
      </c>
      <c r="CI101" s="32">
        <v>313</v>
      </c>
      <c r="CJ101" s="43">
        <v>2702142.94</v>
      </c>
      <c r="CK101" s="43">
        <v>325676.3</v>
      </c>
      <c r="CL101" s="43">
        <v>680566.19</v>
      </c>
      <c r="CM101" s="43">
        <v>825807.59</v>
      </c>
      <c r="CN101" s="43">
        <v>398259.93</v>
      </c>
      <c r="CO101" s="43">
        <v>1143700.45</v>
      </c>
      <c r="CP101" s="43">
        <v>509181.33</v>
      </c>
      <c r="CQ101" s="31">
        <v>2019</v>
      </c>
      <c r="CR101" s="32">
        <v>306</v>
      </c>
      <c r="CS101" s="32">
        <v>2693479.41</v>
      </c>
      <c r="CT101" s="32">
        <v>337041.65</v>
      </c>
      <c r="CU101" s="32">
        <v>715658.17</v>
      </c>
      <c r="CV101" s="32">
        <v>881401.82</v>
      </c>
      <c r="CW101" s="32">
        <v>403014.73</v>
      </c>
      <c r="CX101" s="32">
        <v>1344615.18</v>
      </c>
      <c r="CY101" s="32">
        <v>541536.4</v>
      </c>
      <c r="CZ101" s="56">
        <v>2020</v>
      </c>
      <c r="DA101" s="32">
        <v>272</v>
      </c>
      <c r="DB101" s="32">
        <v>2566467.4300000002</v>
      </c>
      <c r="DC101" s="32">
        <v>253298.29</v>
      </c>
      <c r="DD101" s="32">
        <v>767129.57</v>
      </c>
      <c r="DE101" s="32">
        <v>1116880.26</v>
      </c>
      <c r="DF101" s="32">
        <v>263520.42</v>
      </c>
      <c r="DG101" s="32">
        <v>1285794</v>
      </c>
      <c r="DH101" s="32">
        <v>517961.19</v>
      </c>
      <c r="DI101" s="59">
        <v>2021</v>
      </c>
      <c r="DJ101" s="32">
        <v>284</v>
      </c>
      <c r="DK101" s="32">
        <v>2802394.74</v>
      </c>
      <c r="DL101" s="32">
        <v>291030.83</v>
      </c>
      <c r="DM101" s="32">
        <v>820789.31</v>
      </c>
      <c r="DN101" s="32">
        <v>860290.47</v>
      </c>
      <c r="DO101" s="32">
        <v>352807.73</v>
      </c>
      <c r="DP101" s="32">
        <v>1309447.57</v>
      </c>
      <c r="DQ101" s="32">
        <v>622062.36</v>
      </c>
      <c r="DR101" s="68">
        <v>2022</v>
      </c>
      <c r="DS101" s="32">
        <v>285</v>
      </c>
      <c r="DT101" s="32">
        <v>2631083.9300000002</v>
      </c>
      <c r="DU101" s="32">
        <v>235694.74</v>
      </c>
      <c r="DV101" s="32">
        <v>585781.76000000001</v>
      </c>
      <c r="DW101" s="32">
        <v>765979.28</v>
      </c>
      <c r="DX101" s="32">
        <v>368303.47</v>
      </c>
      <c r="DY101" s="32">
        <v>1295113.8899999999</v>
      </c>
      <c r="DZ101" s="32">
        <v>523587.74</v>
      </c>
    </row>
    <row r="102" spans="1:130" x14ac:dyDescent="0.3">
      <c r="A102" s="26">
        <v>1600</v>
      </c>
      <c r="B102" s="40" t="s">
        <v>102</v>
      </c>
      <c r="C102" s="26">
        <v>2008</v>
      </c>
      <c r="D102" s="41">
        <v>636</v>
      </c>
      <c r="E102" s="26">
        <v>3599242.0300000003</v>
      </c>
      <c r="F102" s="26">
        <v>720821.53</v>
      </c>
      <c r="G102" s="26">
        <v>1790579.76</v>
      </c>
      <c r="H102" s="26">
        <v>371395.08</v>
      </c>
      <c r="I102" s="26">
        <v>907265.53</v>
      </c>
      <c r="J102" s="26">
        <v>364421.38</v>
      </c>
      <c r="K102" s="26">
        <v>2009</v>
      </c>
      <c r="L102" s="26">
        <v>631</v>
      </c>
      <c r="M102" s="26">
        <v>3715015.83</v>
      </c>
      <c r="N102" s="26">
        <v>704124.89</v>
      </c>
      <c r="O102" s="26">
        <v>1748017.4899999998</v>
      </c>
      <c r="P102" s="26">
        <v>425481.9</v>
      </c>
      <c r="Q102" s="26">
        <v>918274.5</v>
      </c>
      <c r="R102" s="26">
        <v>364470.57</v>
      </c>
      <c r="S102" s="32">
        <v>2010</v>
      </c>
      <c r="T102" s="26">
        <v>632</v>
      </c>
      <c r="U102" s="26">
        <v>3834836.75</v>
      </c>
      <c r="V102" s="26">
        <v>589247.28</v>
      </c>
      <c r="W102" s="26">
        <v>1976868.99</v>
      </c>
      <c r="X102" s="26">
        <v>345557.03</v>
      </c>
      <c r="Y102" s="26">
        <v>759262.22</v>
      </c>
      <c r="Z102" s="26">
        <v>403480.37</v>
      </c>
      <c r="AA102" s="31">
        <v>2011</v>
      </c>
      <c r="AB102" s="34">
        <v>602</v>
      </c>
      <c r="AC102" s="34">
        <v>3772762.31</v>
      </c>
      <c r="AD102" s="34">
        <v>585347.16</v>
      </c>
      <c r="AE102" s="34">
        <v>2172180.6799999997</v>
      </c>
      <c r="AF102" s="34">
        <v>416961.29</v>
      </c>
      <c r="AG102" s="34">
        <v>691670.34</v>
      </c>
      <c r="AH102" s="34">
        <v>378238.09</v>
      </c>
      <c r="AI102" s="42">
        <v>2012</v>
      </c>
      <c r="AJ102" s="34">
        <v>591</v>
      </c>
      <c r="AK102" s="34">
        <v>3299294.3299999996</v>
      </c>
      <c r="AL102" s="34">
        <v>502316.22</v>
      </c>
      <c r="AM102" s="34">
        <v>2296411.86</v>
      </c>
      <c r="AN102" s="34">
        <v>402113.13000000006</v>
      </c>
      <c r="AO102" s="34">
        <v>713821.26</v>
      </c>
      <c r="AP102" s="34">
        <v>322691.93</v>
      </c>
      <c r="AQ102" s="24">
        <v>2013</v>
      </c>
      <c r="AR102" s="41">
        <v>604</v>
      </c>
      <c r="AS102" s="41">
        <v>3624912.2399999998</v>
      </c>
      <c r="AT102" s="41">
        <v>545229.66</v>
      </c>
      <c r="AU102" s="41">
        <v>2411167.46</v>
      </c>
      <c r="AV102" s="41">
        <v>395561.53</v>
      </c>
      <c r="AW102" s="41">
        <v>693759.95000000007</v>
      </c>
      <c r="AX102" s="41">
        <v>346650.16000000003</v>
      </c>
      <c r="AY102" s="25">
        <v>2014</v>
      </c>
      <c r="AZ102" s="41">
        <v>616</v>
      </c>
      <c r="BA102" s="41">
        <v>3883385.1</v>
      </c>
      <c r="BB102" s="41">
        <v>587853.79</v>
      </c>
      <c r="BC102" s="41">
        <v>2460685.9700000002</v>
      </c>
      <c r="BD102" s="41">
        <v>351859.16000000003</v>
      </c>
      <c r="BE102" s="41">
        <v>714905.91</v>
      </c>
      <c r="BF102" s="41">
        <v>398801.38</v>
      </c>
      <c r="BG102" s="27">
        <v>2015</v>
      </c>
      <c r="BH102" s="41">
        <v>617</v>
      </c>
      <c r="BI102" s="41">
        <v>4359502.3600000003</v>
      </c>
      <c r="BJ102" s="41">
        <v>597873.08000000007</v>
      </c>
      <c r="BK102" s="41">
        <v>896999.84000000008</v>
      </c>
      <c r="BL102" s="41">
        <v>1380132.1400000001</v>
      </c>
      <c r="BM102" s="41">
        <v>353145.66</v>
      </c>
      <c r="BN102" s="41">
        <v>716425.91</v>
      </c>
      <c r="BO102" s="41">
        <v>455203.09</v>
      </c>
      <c r="BP102" s="37">
        <v>2016</v>
      </c>
      <c r="BQ102" s="41">
        <v>626</v>
      </c>
      <c r="BR102" s="41">
        <v>3813795.38</v>
      </c>
      <c r="BS102" s="41">
        <v>542148.73</v>
      </c>
      <c r="BT102" s="41">
        <v>868515.28</v>
      </c>
      <c r="BU102" s="41">
        <v>1405502.82</v>
      </c>
      <c r="BV102" s="41">
        <v>281052.39</v>
      </c>
      <c r="BW102" s="41">
        <v>761840.97</v>
      </c>
      <c r="BX102" s="41">
        <v>387519.29</v>
      </c>
      <c r="BY102" s="38">
        <v>2017</v>
      </c>
      <c r="BZ102" s="41">
        <v>638</v>
      </c>
      <c r="CA102" s="41">
        <v>3981982.88</v>
      </c>
      <c r="CB102" s="41">
        <v>521677.11</v>
      </c>
      <c r="CC102" s="41">
        <v>892869.66</v>
      </c>
      <c r="CD102" s="41">
        <v>1355010.02</v>
      </c>
      <c r="CE102" s="41">
        <v>427726.56</v>
      </c>
      <c r="CF102" s="41">
        <v>856555.96</v>
      </c>
      <c r="CG102" s="41">
        <v>307445.74</v>
      </c>
      <c r="CH102" s="39">
        <v>2018</v>
      </c>
      <c r="CI102" s="32">
        <v>634</v>
      </c>
      <c r="CJ102" s="43">
        <v>4104297.45</v>
      </c>
      <c r="CK102" s="43">
        <v>572769.80000000005</v>
      </c>
      <c r="CL102" s="43">
        <v>994772.87</v>
      </c>
      <c r="CM102" s="43">
        <v>1491730.9</v>
      </c>
      <c r="CN102" s="43">
        <v>362069.15</v>
      </c>
      <c r="CO102" s="43">
        <v>993045.12</v>
      </c>
      <c r="CP102" s="43">
        <v>257412.44</v>
      </c>
      <c r="CQ102" s="31">
        <v>2019</v>
      </c>
      <c r="CR102" s="32">
        <v>631</v>
      </c>
      <c r="CS102" s="32">
        <v>4344865.53</v>
      </c>
      <c r="CT102" s="32">
        <v>911426.49</v>
      </c>
      <c r="CU102" s="32">
        <v>864861.52</v>
      </c>
      <c r="CV102" s="32">
        <v>1020893.65</v>
      </c>
      <c r="CW102" s="32">
        <v>398144.32</v>
      </c>
      <c r="CX102" s="32">
        <v>1194988.3799999999</v>
      </c>
      <c r="CY102" s="32">
        <v>258355.61</v>
      </c>
      <c r="CZ102" s="56">
        <v>2020</v>
      </c>
      <c r="DA102" s="32">
        <v>664</v>
      </c>
      <c r="DB102" s="32">
        <v>4683345.8899999997</v>
      </c>
      <c r="DC102" s="32">
        <v>1004187</v>
      </c>
      <c r="DD102" s="32">
        <v>882269.39</v>
      </c>
      <c r="DE102" s="32">
        <v>828047.76</v>
      </c>
      <c r="DF102" s="32">
        <v>358501.96</v>
      </c>
      <c r="DG102" s="32">
        <v>1620509.96</v>
      </c>
      <c r="DH102" s="32">
        <v>280905.11</v>
      </c>
      <c r="DI102" s="59">
        <v>2021</v>
      </c>
      <c r="DJ102" s="32">
        <v>621</v>
      </c>
      <c r="DK102" s="32">
        <v>4715161.6399999997</v>
      </c>
      <c r="DL102" s="32">
        <v>1278084.3999999999</v>
      </c>
      <c r="DM102" s="32">
        <v>889411.9</v>
      </c>
      <c r="DN102" s="32">
        <v>1073569.95</v>
      </c>
      <c r="DO102" s="32">
        <v>395043.45</v>
      </c>
      <c r="DP102" s="32">
        <v>1441785.12</v>
      </c>
      <c r="DQ102" s="32">
        <v>311125.09999999998</v>
      </c>
      <c r="DR102" s="68">
        <v>2022</v>
      </c>
      <c r="DS102" s="32">
        <v>666</v>
      </c>
      <c r="DT102" s="32">
        <v>5076347.04</v>
      </c>
      <c r="DU102" s="32">
        <v>1663378.39</v>
      </c>
      <c r="DV102" s="32">
        <v>909843.5</v>
      </c>
      <c r="DW102" s="32">
        <v>1039138.33</v>
      </c>
      <c r="DX102" s="32">
        <v>455192.37</v>
      </c>
      <c r="DY102" s="32">
        <v>1658347.89</v>
      </c>
      <c r="DZ102" s="32">
        <v>414252.16</v>
      </c>
    </row>
    <row r="103" spans="1:130" x14ac:dyDescent="0.3">
      <c r="A103" s="26">
        <v>1645</v>
      </c>
      <c r="B103" s="40" t="s">
        <v>105</v>
      </c>
      <c r="C103" s="26">
        <v>2008</v>
      </c>
      <c r="D103" s="41">
        <v>1045</v>
      </c>
      <c r="E103" s="26">
        <v>5672349.9499999993</v>
      </c>
      <c r="F103" s="26">
        <v>679676.27</v>
      </c>
      <c r="G103" s="26">
        <v>2251053.5100000002</v>
      </c>
      <c r="H103" s="26">
        <v>330682.35000000003</v>
      </c>
      <c r="I103" s="26">
        <v>1107816.17</v>
      </c>
      <c r="J103" s="26">
        <v>432322.28</v>
      </c>
      <c r="K103" s="26">
        <v>2009</v>
      </c>
      <c r="L103" s="26">
        <v>1053</v>
      </c>
      <c r="M103" s="26">
        <v>5854550.8799999999</v>
      </c>
      <c r="N103" s="26">
        <v>651303.61</v>
      </c>
      <c r="O103" s="26">
        <v>2452199.2900000005</v>
      </c>
      <c r="P103" s="26">
        <v>353981.45999999996</v>
      </c>
      <c r="Q103" s="26">
        <v>1087358.25</v>
      </c>
      <c r="R103" s="26">
        <v>438773.97000000003</v>
      </c>
      <c r="S103" s="32">
        <v>2010</v>
      </c>
      <c r="T103" s="26">
        <v>1040</v>
      </c>
      <c r="U103" s="26">
        <v>6476189.0599999996</v>
      </c>
      <c r="V103" s="26">
        <v>710585.07000000007</v>
      </c>
      <c r="W103" s="26">
        <v>2740911.87</v>
      </c>
      <c r="X103" s="26">
        <v>519944.53</v>
      </c>
      <c r="Y103" s="26">
        <v>1367801.1500000001</v>
      </c>
      <c r="Z103" s="26">
        <v>450627.92</v>
      </c>
      <c r="AA103" s="31">
        <v>2011</v>
      </c>
      <c r="AB103" s="34">
        <v>1068</v>
      </c>
      <c r="AC103" s="34">
        <v>6557815.8499999996</v>
      </c>
      <c r="AD103" s="34">
        <v>755421.26</v>
      </c>
      <c r="AE103" s="34">
        <v>2629033.61</v>
      </c>
      <c r="AF103" s="34">
        <v>403303.83</v>
      </c>
      <c r="AG103" s="34">
        <v>1846735</v>
      </c>
      <c r="AH103" s="34">
        <v>466442.23</v>
      </c>
      <c r="AI103" s="42">
        <v>2012</v>
      </c>
      <c r="AJ103" s="34">
        <v>1069</v>
      </c>
      <c r="AK103" s="34">
        <v>6252042.2300000004</v>
      </c>
      <c r="AL103" s="34">
        <v>804083.13</v>
      </c>
      <c r="AM103" s="34">
        <v>2755827.58</v>
      </c>
      <c r="AN103" s="34">
        <v>423268.87</v>
      </c>
      <c r="AO103" s="34">
        <v>1720506.74</v>
      </c>
      <c r="AP103" s="34">
        <v>515444.02</v>
      </c>
      <c r="AQ103" s="24">
        <v>2013</v>
      </c>
      <c r="AR103" s="41">
        <v>1095</v>
      </c>
      <c r="AS103" s="41">
        <v>6163418.4199999999</v>
      </c>
      <c r="AT103" s="41">
        <v>787512.79</v>
      </c>
      <c r="AU103" s="41">
        <v>3146536.2999999993</v>
      </c>
      <c r="AV103" s="41">
        <v>456575.86000000004</v>
      </c>
      <c r="AW103" s="41">
        <v>1005368.46</v>
      </c>
      <c r="AX103" s="41">
        <v>487789.96</v>
      </c>
      <c r="AY103" s="25">
        <v>2014</v>
      </c>
      <c r="AZ103" s="41">
        <v>1102</v>
      </c>
      <c r="BA103" s="41">
        <v>6635692.25</v>
      </c>
      <c r="BB103" s="41">
        <v>795231.61</v>
      </c>
      <c r="BC103" s="41">
        <v>2727181.9200000004</v>
      </c>
      <c r="BD103" s="41">
        <v>440256.91</v>
      </c>
      <c r="BE103" s="41">
        <v>1163161.08</v>
      </c>
      <c r="BF103" s="41">
        <v>516153.2</v>
      </c>
      <c r="BG103" s="27">
        <v>2015</v>
      </c>
      <c r="BH103" s="41">
        <v>1092</v>
      </c>
      <c r="BI103" s="41">
        <v>6656612.9300000006</v>
      </c>
      <c r="BJ103" s="41">
        <v>803515.48</v>
      </c>
      <c r="BK103" s="41">
        <v>1146795.21</v>
      </c>
      <c r="BL103" s="41">
        <v>1591788.6500000001</v>
      </c>
      <c r="BM103" s="41">
        <v>473477.85000000003</v>
      </c>
      <c r="BN103" s="41">
        <v>1340838.4300000002</v>
      </c>
      <c r="BO103" s="41">
        <v>533996.59</v>
      </c>
      <c r="BP103" s="37">
        <v>2016</v>
      </c>
      <c r="BQ103" s="41">
        <v>1110</v>
      </c>
      <c r="BR103" s="41">
        <v>6769563.2000000002</v>
      </c>
      <c r="BS103" s="41">
        <v>820834.17</v>
      </c>
      <c r="BT103" s="41">
        <v>1218415.19</v>
      </c>
      <c r="BU103" s="41">
        <v>1491897.5999999999</v>
      </c>
      <c r="BV103" s="41">
        <v>467008.19</v>
      </c>
      <c r="BW103" s="41">
        <v>1241223.8799999999</v>
      </c>
      <c r="BX103" s="41">
        <v>531118.39</v>
      </c>
      <c r="BY103" s="38">
        <v>2017</v>
      </c>
      <c r="BZ103" s="41">
        <v>1109</v>
      </c>
      <c r="CA103" s="41">
        <v>7055171.3200000003</v>
      </c>
      <c r="CB103" s="41">
        <v>837245</v>
      </c>
      <c r="CC103" s="41">
        <v>1112362.1200000001</v>
      </c>
      <c r="CD103" s="41">
        <v>1351645.24</v>
      </c>
      <c r="CE103" s="41">
        <v>478910.43</v>
      </c>
      <c r="CF103" s="41">
        <v>1328339.76</v>
      </c>
      <c r="CG103" s="41">
        <v>496893.03</v>
      </c>
      <c r="CH103" s="39">
        <v>2018</v>
      </c>
      <c r="CI103" s="32">
        <v>1134</v>
      </c>
      <c r="CJ103" s="43">
        <v>7166870.2199999997</v>
      </c>
      <c r="CK103" s="43">
        <v>849259.84</v>
      </c>
      <c r="CL103" s="43">
        <v>1127389.58</v>
      </c>
      <c r="CM103" s="43">
        <v>1530175.69</v>
      </c>
      <c r="CN103" s="43">
        <v>501170.22</v>
      </c>
      <c r="CO103" s="43">
        <v>1209263.5</v>
      </c>
      <c r="CP103" s="43">
        <v>511196.64</v>
      </c>
      <c r="CQ103" s="31">
        <v>2019</v>
      </c>
      <c r="CR103" s="32">
        <v>1122</v>
      </c>
      <c r="CS103" s="32">
        <v>7202291.4299999997</v>
      </c>
      <c r="CT103" s="32">
        <v>835477.68</v>
      </c>
      <c r="CU103" s="32">
        <v>1178017.1499999999</v>
      </c>
      <c r="CV103" s="32">
        <v>1757522.68</v>
      </c>
      <c r="CW103" s="32">
        <v>507457.46</v>
      </c>
      <c r="CX103" s="32">
        <v>1211955.03</v>
      </c>
      <c r="CY103" s="32">
        <v>529695.75</v>
      </c>
      <c r="CZ103" s="56">
        <v>2020</v>
      </c>
      <c r="DA103" s="32">
        <v>1112</v>
      </c>
      <c r="DB103" s="32">
        <v>7525272.6299999999</v>
      </c>
      <c r="DC103" s="32">
        <v>964933.87</v>
      </c>
      <c r="DD103" s="32">
        <v>1182108.99</v>
      </c>
      <c r="DE103" s="32">
        <v>1613994.12</v>
      </c>
      <c r="DF103" s="32">
        <v>443890.93</v>
      </c>
      <c r="DG103" s="32">
        <v>1484564.13</v>
      </c>
      <c r="DH103" s="32">
        <v>557114.14</v>
      </c>
      <c r="DI103" s="59">
        <v>2021</v>
      </c>
      <c r="DJ103" s="32">
        <v>1059</v>
      </c>
      <c r="DK103" s="32">
        <v>7642472.2800000003</v>
      </c>
      <c r="DL103" s="32">
        <v>1054194.5900000001</v>
      </c>
      <c r="DM103" s="32">
        <v>1221033.33</v>
      </c>
      <c r="DN103" s="32">
        <v>1803171.4</v>
      </c>
      <c r="DO103" s="32">
        <v>489195.97</v>
      </c>
      <c r="DP103" s="32">
        <v>1137310.95</v>
      </c>
      <c r="DQ103" s="32">
        <v>611995.66</v>
      </c>
      <c r="DR103" s="68">
        <v>2022</v>
      </c>
      <c r="DS103" s="32">
        <v>1058</v>
      </c>
      <c r="DT103" s="32">
        <v>7930397.1200000001</v>
      </c>
      <c r="DU103" s="32">
        <v>1057648.82</v>
      </c>
      <c r="DV103" s="32">
        <v>1209112.98</v>
      </c>
      <c r="DW103" s="32">
        <v>1942400.89</v>
      </c>
      <c r="DX103" s="32">
        <v>527290.89</v>
      </c>
      <c r="DY103" s="32">
        <v>1151297.1200000001</v>
      </c>
      <c r="DZ103" s="32">
        <v>732978.41</v>
      </c>
    </row>
    <row r="104" spans="1:130" x14ac:dyDescent="0.3">
      <c r="A104" s="26">
        <v>1631</v>
      </c>
      <c r="B104" s="40" t="s">
        <v>103</v>
      </c>
      <c r="C104" s="26">
        <v>2008</v>
      </c>
      <c r="D104" s="41">
        <v>548</v>
      </c>
      <c r="E104" s="26">
        <v>3527371.4699999997</v>
      </c>
      <c r="F104" s="26">
        <v>457508.65</v>
      </c>
      <c r="G104" s="26">
        <v>1734307.2600000002</v>
      </c>
      <c r="H104" s="26">
        <v>247385.74</v>
      </c>
      <c r="I104" s="26">
        <v>0</v>
      </c>
      <c r="J104" s="26">
        <v>147558.04999999999</v>
      </c>
      <c r="K104" s="26">
        <v>2009</v>
      </c>
      <c r="L104" s="26">
        <v>567</v>
      </c>
      <c r="M104" s="26">
        <v>3550409.1100000003</v>
      </c>
      <c r="N104" s="26">
        <v>406786.94</v>
      </c>
      <c r="O104" s="26">
        <v>1775040.0599999998</v>
      </c>
      <c r="P104" s="26">
        <v>207662.54</v>
      </c>
      <c r="Q104" s="26">
        <v>0</v>
      </c>
      <c r="R104" s="26">
        <v>152383.13</v>
      </c>
      <c r="S104" s="32">
        <v>2010</v>
      </c>
      <c r="T104" s="26">
        <v>552</v>
      </c>
      <c r="U104" s="26">
        <v>3690275.23</v>
      </c>
      <c r="V104" s="26">
        <v>500646.85</v>
      </c>
      <c r="W104" s="26">
        <v>1839592.2900000003</v>
      </c>
      <c r="X104" s="26">
        <v>186444.97</v>
      </c>
      <c r="Y104" s="26">
        <v>0</v>
      </c>
      <c r="Z104" s="26">
        <v>160271.22</v>
      </c>
      <c r="AA104" s="31">
        <v>2011</v>
      </c>
      <c r="AB104" s="34">
        <v>519</v>
      </c>
      <c r="AC104" s="34">
        <v>3591892.0900000003</v>
      </c>
      <c r="AD104" s="34">
        <v>520128.15</v>
      </c>
      <c r="AE104" s="34">
        <v>1782240.0399999998</v>
      </c>
      <c r="AF104" s="34">
        <v>243644.68</v>
      </c>
      <c r="AG104" s="34">
        <v>0</v>
      </c>
      <c r="AH104" s="34">
        <v>173598.52000000002</v>
      </c>
      <c r="AI104" s="42">
        <v>2012</v>
      </c>
      <c r="AJ104" s="34">
        <v>545</v>
      </c>
      <c r="AK104" s="34">
        <v>3320169.0300000003</v>
      </c>
      <c r="AL104" s="34">
        <v>430475.03</v>
      </c>
      <c r="AM104" s="34">
        <v>1733617.0100000002</v>
      </c>
      <c r="AN104" s="34">
        <v>223629.82</v>
      </c>
      <c r="AO104" s="34">
        <v>0</v>
      </c>
      <c r="AP104" s="34">
        <v>154823.29</v>
      </c>
      <c r="AQ104" s="24">
        <v>2013</v>
      </c>
      <c r="AR104" s="41">
        <v>531</v>
      </c>
      <c r="AS104" s="41">
        <v>3193286.94</v>
      </c>
      <c r="AT104" s="41">
        <v>449548.93</v>
      </c>
      <c r="AU104" s="41">
        <v>1770108.7300000002</v>
      </c>
      <c r="AV104" s="41">
        <v>243934.59</v>
      </c>
      <c r="AW104" s="41">
        <v>476008.96000000002</v>
      </c>
      <c r="AX104" s="41">
        <v>146680.77000000002</v>
      </c>
      <c r="AY104" s="25">
        <v>2014</v>
      </c>
      <c r="AZ104" s="41">
        <v>520</v>
      </c>
      <c r="BA104" s="41">
        <v>3236170.37</v>
      </c>
      <c r="BB104" s="41">
        <v>488774.04</v>
      </c>
      <c r="BC104" s="41">
        <v>2107202.16</v>
      </c>
      <c r="BD104" s="41">
        <v>246708.96</v>
      </c>
      <c r="BE104" s="41">
        <v>145162</v>
      </c>
      <c r="BF104" s="41">
        <v>140759.30000000002</v>
      </c>
      <c r="BG104" s="27">
        <v>2015</v>
      </c>
      <c r="BH104" s="41">
        <v>516</v>
      </c>
      <c r="BI104" s="41">
        <v>3241480.82</v>
      </c>
      <c r="BJ104" s="41">
        <v>483389.06</v>
      </c>
      <c r="BK104" s="41">
        <v>743624.98</v>
      </c>
      <c r="BL104" s="41">
        <v>1272648.3699999999</v>
      </c>
      <c r="BM104" s="41">
        <v>245260.75</v>
      </c>
      <c r="BN104" s="41">
        <v>315568</v>
      </c>
      <c r="BO104" s="41">
        <v>138667.16</v>
      </c>
      <c r="BP104" s="37">
        <v>2016</v>
      </c>
      <c r="BQ104" s="41">
        <v>486</v>
      </c>
      <c r="BR104" s="41">
        <v>3413579.64</v>
      </c>
      <c r="BS104" s="41">
        <v>498011</v>
      </c>
      <c r="BT104" s="41">
        <v>805673.47</v>
      </c>
      <c r="BU104" s="41">
        <v>941648.30999999994</v>
      </c>
      <c r="BV104" s="41">
        <v>237768.42</v>
      </c>
      <c r="BW104" s="41">
        <v>903339.41</v>
      </c>
      <c r="BX104" s="41">
        <v>151570.76</v>
      </c>
      <c r="BY104" s="38">
        <v>2017</v>
      </c>
      <c r="BZ104" s="41">
        <v>467</v>
      </c>
      <c r="CA104" s="41">
        <v>3410702.73</v>
      </c>
      <c r="CB104" s="41">
        <v>512487.05</v>
      </c>
      <c r="CC104" s="41">
        <v>797293.73</v>
      </c>
      <c r="CD104" s="41">
        <v>1279155.3999999999</v>
      </c>
      <c r="CE104" s="41">
        <v>233975.6</v>
      </c>
      <c r="CF104" s="41">
        <v>387900.22</v>
      </c>
      <c r="CG104" s="41">
        <v>191499.27</v>
      </c>
      <c r="CH104" s="39">
        <v>2018</v>
      </c>
      <c r="CI104" s="32">
        <v>463</v>
      </c>
      <c r="CJ104" s="43">
        <v>3547953.26</v>
      </c>
      <c r="CK104" s="43">
        <v>523493.79</v>
      </c>
      <c r="CL104" s="43">
        <v>871851.55</v>
      </c>
      <c r="CM104" s="43">
        <v>1244291.3500000001</v>
      </c>
      <c r="CN104" s="43">
        <v>240120.27</v>
      </c>
      <c r="CO104" s="43">
        <v>193950.22</v>
      </c>
      <c r="CP104" s="43">
        <v>206244.38</v>
      </c>
      <c r="CQ104" s="31">
        <v>2019</v>
      </c>
      <c r="CR104" s="32">
        <v>463</v>
      </c>
      <c r="CS104" s="32">
        <v>3543570.87</v>
      </c>
      <c r="CT104" s="32">
        <v>558758.26</v>
      </c>
      <c r="CU104" s="32">
        <v>840337.26</v>
      </c>
      <c r="CV104" s="32">
        <v>1128294.81</v>
      </c>
      <c r="CW104" s="32">
        <v>256443.8</v>
      </c>
      <c r="CX104" s="32">
        <v>494734</v>
      </c>
      <c r="CY104" s="32">
        <v>207267.35</v>
      </c>
      <c r="CZ104" s="56">
        <v>2020</v>
      </c>
      <c r="DA104" s="32">
        <v>450</v>
      </c>
      <c r="DB104" s="32">
        <v>3500718.34</v>
      </c>
      <c r="DC104" s="32">
        <v>745423.73</v>
      </c>
      <c r="DD104" s="32">
        <v>830288.14</v>
      </c>
      <c r="DE104" s="32">
        <v>1101882.01</v>
      </c>
      <c r="DF104" s="32">
        <v>230072.38</v>
      </c>
      <c r="DG104" s="32">
        <v>669644.80000000005</v>
      </c>
      <c r="DH104" s="32">
        <v>258024.53</v>
      </c>
      <c r="DI104" s="59">
        <v>2021</v>
      </c>
      <c r="DJ104" s="32">
        <v>430</v>
      </c>
      <c r="DK104" s="32">
        <v>3712642.35</v>
      </c>
      <c r="DL104" s="32">
        <v>726265.7</v>
      </c>
      <c r="DM104" s="32">
        <v>858151.53</v>
      </c>
      <c r="DN104" s="32">
        <v>980960.01</v>
      </c>
      <c r="DO104" s="32">
        <v>251534.65</v>
      </c>
      <c r="DP104" s="32">
        <v>668990.55000000005</v>
      </c>
      <c r="DQ104" s="32">
        <v>285793.24</v>
      </c>
      <c r="DR104" s="68">
        <v>2022</v>
      </c>
      <c r="DS104" s="32">
        <v>421</v>
      </c>
      <c r="DT104" s="32">
        <v>3703328.34</v>
      </c>
      <c r="DU104" s="32">
        <v>978443.85</v>
      </c>
      <c r="DV104" s="32">
        <v>942809.45</v>
      </c>
      <c r="DW104" s="32">
        <v>1188133.68</v>
      </c>
      <c r="DX104" s="32">
        <v>260265.16</v>
      </c>
      <c r="DY104" s="32">
        <v>579581.30000000005</v>
      </c>
      <c r="DZ104" s="32">
        <v>374861.09</v>
      </c>
    </row>
    <row r="105" spans="1:130" x14ac:dyDescent="0.3">
      <c r="A105" s="26">
        <v>1638</v>
      </c>
      <c r="B105" s="40" t="s">
        <v>104</v>
      </c>
      <c r="C105" s="26">
        <v>2008</v>
      </c>
      <c r="D105" s="41">
        <v>3033</v>
      </c>
      <c r="E105" s="26">
        <v>17127103.73</v>
      </c>
      <c r="F105" s="26">
        <v>2183199.65</v>
      </c>
      <c r="G105" s="26">
        <v>6265865.6299999999</v>
      </c>
      <c r="H105" s="26">
        <v>1157693.8</v>
      </c>
      <c r="I105" s="26">
        <v>3147684.72</v>
      </c>
      <c r="J105" s="26">
        <v>1332033.68</v>
      </c>
      <c r="K105" s="26">
        <v>2009</v>
      </c>
      <c r="L105" s="26">
        <v>3083</v>
      </c>
      <c r="M105" s="26">
        <v>18799159.629999999</v>
      </c>
      <c r="N105" s="26">
        <v>2511757.7400000002</v>
      </c>
      <c r="O105" s="26">
        <v>6403460.4900000002</v>
      </c>
      <c r="P105" s="26">
        <v>1190936.8700000001</v>
      </c>
      <c r="Q105" s="26">
        <v>3448675</v>
      </c>
      <c r="R105" s="26">
        <v>1320398.1299999999</v>
      </c>
      <c r="S105" s="32">
        <v>2010</v>
      </c>
      <c r="T105" s="26">
        <v>3117</v>
      </c>
      <c r="U105" s="26">
        <v>19517414.710000001</v>
      </c>
      <c r="V105" s="26">
        <v>2660749.9500000002</v>
      </c>
      <c r="W105" s="26">
        <v>6491401.8200000003</v>
      </c>
      <c r="X105" s="26">
        <v>1272962.0900000001</v>
      </c>
      <c r="Y105" s="26">
        <v>3635862.5</v>
      </c>
      <c r="Z105" s="26">
        <v>1382365.1800000002</v>
      </c>
      <c r="AA105" s="31">
        <v>2011</v>
      </c>
      <c r="AB105" s="34">
        <v>3074</v>
      </c>
      <c r="AC105" s="34">
        <v>20339394.600000001</v>
      </c>
      <c r="AD105" s="34">
        <v>2797107.04</v>
      </c>
      <c r="AE105" s="34">
        <v>6792994.3500000006</v>
      </c>
      <c r="AF105" s="34">
        <v>1439893.1800000002</v>
      </c>
      <c r="AG105" s="34">
        <v>3810386.98</v>
      </c>
      <c r="AH105" s="34">
        <v>1463037.4200000002</v>
      </c>
      <c r="AI105" s="42">
        <v>2012</v>
      </c>
      <c r="AJ105" s="34">
        <v>3161</v>
      </c>
      <c r="AK105" s="34">
        <v>19059586.07</v>
      </c>
      <c r="AL105" s="34">
        <v>2568693.4900000002</v>
      </c>
      <c r="AM105" s="34">
        <v>6779957.3500000006</v>
      </c>
      <c r="AN105" s="34">
        <v>1607056.62</v>
      </c>
      <c r="AO105" s="34">
        <v>3996035.63</v>
      </c>
      <c r="AP105" s="34">
        <v>1483349.77</v>
      </c>
      <c r="AQ105" s="24">
        <v>2013</v>
      </c>
      <c r="AR105" s="41">
        <v>3132</v>
      </c>
      <c r="AS105" s="41">
        <v>18759064.170000002</v>
      </c>
      <c r="AT105" s="41">
        <v>2496977.6</v>
      </c>
      <c r="AU105" s="41">
        <v>6824592.4699999997</v>
      </c>
      <c r="AV105" s="41">
        <v>1554345.5</v>
      </c>
      <c r="AW105" s="41">
        <v>3631729.7600000002</v>
      </c>
      <c r="AX105" s="41">
        <v>1466056.56</v>
      </c>
      <c r="AY105" s="25">
        <v>2014</v>
      </c>
      <c r="AZ105" s="41">
        <v>3078</v>
      </c>
      <c r="BA105" s="41">
        <v>19773391.860000003</v>
      </c>
      <c r="BB105" s="41">
        <v>2495049.11</v>
      </c>
      <c r="BC105" s="41">
        <v>7148599.6399999997</v>
      </c>
      <c r="BD105" s="41">
        <v>1615822.4600000002</v>
      </c>
      <c r="BE105" s="41">
        <v>3871758.57</v>
      </c>
      <c r="BF105" s="41">
        <v>1465793.83</v>
      </c>
      <c r="BG105" s="27">
        <v>2015</v>
      </c>
      <c r="BH105" s="41">
        <v>3120</v>
      </c>
      <c r="BI105" s="41">
        <v>20536422.899999999</v>
      </c>
      <c r="BJ105" s="41">
        <v>2778355.64</v>
      </c>
      <c r="BK105" s="41">
        <v>2909729.06</v>
      </c>
      <c r="BL105" s="41">
        <v>4218657.8100000005</v>
      </c>
      <c r="BM105" s="41">
        <v>1581202.28</v>
      </c>
      <c r="BN105" s="41">
        <v>3542145.83</v>
      </c>
      <c r="BO105" s="41">
        <v>1410122.8</v>
      </c>
      <c r="BP105" s="37">
        <v>2016</v>
      </c>
      <c r="BQ105" s="41">
        <v>3116</v>
      </c>
      <c r="BR105" s="41">
        <v>19981204.77</v>
      </c>
      <c r="BS105" s="41">
        <v>2749889.28</v>
      </c>
      <c r="BT105" s="41">
        <v>3009249.24</v>
      </c>
      <c r="BU105" s="41">
        <v>3851056.68</v>
      </c>
      <c r="BV105" s="41">
        <v>1605675.37</v>
      </c>
      <c r="BW105" s="41">
        <v>4187640.6</v>
      </c>
      <c r="BX105" s="41">
        <v>1460838.32</v>
      </c>
      <c r="BY105" s="38">
        <v>2017</v>
      </c>
      <c r="BZ105" s="41">
        <v>3081</v>
      </c>
      <c r="CA105" s="41">
        <v>20536858.190000001</v>
      </c>
      <c r="CB105" s="41">
        <v>3023548.19</v>
      </c>
      <c r="CC105" s="41">
        <v>3212040.31</v>
      </c>
      <c r="CD105" s="41">
        <v>4222126.13</v>
      </c>
      <c r="CE105" s="41">
        <v>1693697.63</v>
      </c>
      <c r="CF105" s="41">
        <v>4332305.59</v>
      </c>
      <c r="CG105" s="41">
        <v>1516731.89</v>
      </c>
      <c r="CH105" s="39">
        <v>2018</v>
      </c>
      <c r="CI105" s="32">
        <v>3125</v>
      </c>
      <c r="CJ105" s="43">
        <v>20903964.010000002</v>
      </c>
      <c r="CK105" s="43">
        <v>3293917.91</v>
      </c>
      <c r="CL105" s="43">
        <v>3301599.97</v>
      </c>
      <c r="CM105" s="43">
        <v>4370369.46</v>
      </c>
      <c r="CN105" s="43">
        <v>1901567.82</v>
      </c>
      <c r="CO105" s="43">
        <v>5138203.41</v>
      </c>
      <c r="CP105" s="43">
        <v>1409400.56</v>
      </c>
      <c r="CQ105" s="31">
        <v>2019</v>
      </c>
      <c r="CR105" s="32">
        <v>3092</v>
      </c>
      <c r="CS105" s="32">
        <v>21210229.5</v>
      </c>
      <c r="CT105" s="32">
        <v>4021598.18</v>
      </c>
      <c r="CU105" s="32">
        <v>3663259.07</v>
      </c>
      <c r="CV105" s="32">
        <v>4383513.55</v>
      </c>
      <c r="CW105" s="32">
        <v>1996904.66</v>
      </c>
      <c r="CX105" s="32">
        <v>4274255.07</v>
      </c>
      <c r="CY105" s="32">
        <v>1610536</v>
      </c>
      <c r="CZ105" s="56">
        <v>2020</v>
      </c>
      <c r="DA105" s="32">
        <v>3122</v>
      </c>
      <c r="DB105" s="32">
        <v>21560806.969999999</v>
      </c>
      <c r="DC105" s="32">
        <v>4086328.75</v>
      </c>
      <c r="DD105" s="32">
        <v>3661158.09</v>
      </c>
      <c r="DE105" s="32">
        <v>4430898.62</v>
      </c>
      <c r="DF105" s="32">
        <v>2079396.11</v>
      </c>
      <c r="DG105" s="32">
        <v>4304585.88</v>
      </c>
      <c r="DH105" s="32">
        <v>1716560.49</v>
      </c>
      <c r="DI105" s="59">
        <v>2021</v>
      </c>
      <c r="DJ105" s="32">
        <v>3064</v>
      </c>
      <c r="DK105" s="32">
        <v>21863957.530000001</v>
      </c>
      <c r="DL105" s="32">
        <v>4412299.83</v>
      </c>
      <c r="DM105" s="32">
        <v>3931495.19</v>
      </c>
      <c r="DN105" s="32">
        <v>5349856.4800000004</v>
      </c>
      <c r="DO105" s="32">
        <v>2116905.2000000002</v>
      </c>
      <c r="DP105" s="32">
        <v>3992997.92</v>
      </c>
      <c r="DQ105" s="32">
        <v>1808765.72</v>
      </c>
      <c r="DR105" s="68">
        <v>2022</v>
      </c>
      <c r="DS105" s="32">
        <v>3014</v>
      </c>
      <c r="DT105" s="32">
        <v>22074927.77</v>
      </c>
      <c r="DU105" s="32">
        <v>4509412.62</v>
      </c>
      <c r="DV105" s="32">
        <v>3930104.26</v>
      </c>
      <c r="DW105" s="32">
        <v>5199618.92</v>
      </c>
      <c r="DX105" s="32">
        <v>2093920.38</v>
      </c>
      <c r="DY105" s="32">
        <v>4523138.1100000003</v>
      </c>
      <c r="DZ105" s="32">
        <v>2182933.8199999998</v>
      </c>
    </row>
    <row r="106" spans="1:130" x14ac:dyDescent="0.3">
      <c r="A106" s="26">
        <v>1659</v>
      </c>
      <c r="B106" s="40" t="s">
        <v>106</v>
      </c>
      <c r="C106" s="26">
        <v>2008</v>
      </c>
      <c r="D106" s="41">
        <v>1686</v>
      </c>
      <c r="E106" s="26">
        <v>10500577.49</v>
      </c>
      <c r="F106" s="26">
        <v>1264174.42</v>
      </c>
      <c r="G106" s="26">
        <v>4003665.3200000003</v>
      </c>
      <c r="H106" s="26">
        <v>1290350.3199999998</v>
      </c>
      <c r="I106" s="26">
        <v>1356134.92</v>
      </c>
      <c r="J106" s="26">
        <v>1142239.02</v>
      </c>
      <c r="K106" s="26">
        <v>2009</v>
      </c>
      <c r="L106" s="26">
        <v>1729</v>
      </c>
      <c r="M106" s="26">
        <v>11096706.08</v>
      </c>
      <c r="N106" s="26">
        <v>1576769.37</v>
      </c>
      <c r="O106" s="26">
        <v>3931867.48</v>
      </c>
      <c r="P106" s="26">
        <v>1225610.3400000001</v>
      </c>
      <c r="Q106" s="26">
        <v>1335013.9099999999</v>
      </c>
      <c r="R106" s="26">
        <v>1164610.07</v>
      </c>
      <c r="S106" s="32">
        <v>2010</v>
      </c>
      <c r="T106" s="26">
        <v>1705</v>
      </c>
      <c r="U106" s="26">
        <v>11403113.82</v>
      </c>
      <c r="V106" s="26">
        <v>1603614.33</v>
      </c>
      <c r="W106" s="26">
        <v>4212605.8599999994</v>
      </c>
      <c r="X106" s="26">
        <v>1291883.03</v>
      </c>
      <c r="Y106" s="26">
        <v>1330273.6700000002</v>
      </c>
      <c r="Z106" s="26">
        <v>1142315.1200000001</v>
      </c>
      <c r="AA106" s="31">
        <v>2011</v>
      </c>
      <c r="AB106" s="34">
        <v>1731</v>
      </c>
      <c r="AC106" s="34">
        <v>11443777.299999999</v>
      </c>
      <c r="AD106" s="34">
        <v>1536772.91</v>
      </c>
      <c r="AE106" s="34">
        <v>4027348.6000000006</v>
      </c>
      <c r="AF106" s="34">
        <v>1325772.8600000001</v>
      </c>
      <c r="AG106" s="34">
        <v>1303588.76</v>
      </c>
      <c r="AH106" s="34">
        <v>1134017.5900000001</v>
      </c>
      <c r="AI106" s="42">
        <v>2012</v>
      </c>
      <c r="AJ106" s="34">
        <v>1695</v>
      </c>
      <c r="AK106" s="34">
        <v>10274627.76</v>
      </c>
      <c r="AL106" s="34">
        <v>1172544.6599999999</v>
      </c>
      <c r="AM106" s="34">
        <v>4508535.01</v>
      </c>
      <c r="AN106" s="34">
        <v>1407539.0499999998</v>
      </c>
      <c r="AO106" s="34">
        <v>1299662.93</v>
      </c>
      <c r="AP106" s="34">
        <v>1210532.0900000001</v>
      </c>
      <c r="AQ106" s="24">
        <v>2013</v>
      </c>
      <c r="AR106" s="41">
        <v>1708</v>
      </c>
      <c r="AS106" s="41">
        <v>10603852.060000001</v>
      </c>
      <c r="AT106" s="41">
        <v>1126712.06</v>
      </c>
      <c r="AU106" s="41">
        <v>4532401.8800000008</v>
      </c>
      <c r="AV106" s="41">
        <v>1515202.1400000001</v>
      </c>
      <c r="AW106" s="41">
        <v>1303858</v>
      </c>
      <c r="AX106" s="41">
        <v>1201790.8999999999</v>
      </c>
      <c r="AY106" s="25">
        <v>2014</v>
      </c>
      <c r="AZ106" s="41">
        <v>1747</v>
      </c>
      <c r="BA106" s="41">
        <v>10693660.360000001</v>
      </c>
      <c r="BB106" s="41">
        <v>1296269.02</v>
      </c>
      <c r="BC106" s="41">
        <v>4723556.68</v>
      </c>
      <c r="BD106" s="41">
        <v>1530953.26</v>
      </c>
      <c r="BE106" s="41">
        <v>1321404.29</v>
      </c>
      <c r="BF106" s="41">
        <v>1279247.26</v>
      </c>
      <c r="BG106" s="27">
        <v>2015</v>
      </c>
      <c r="BH106" s="41">
        <v>1714</v>
      </c>
      <c r="BI106" s="41">
        <v>10253484.84</v>
      </c>
      <c r="BJ106" s="41">
        <v>1339148.54</v>
      </c>
      <c r="BK106" s="41">
        <v>1766607.31</v>
      </c>
      <c r="BL106" s="41">
        <v>2978064.26</v>
      </c>
      <c r="BM106" s="41">
        <v>1305975.1299999999</v>
      </c>
      <c r="BN106" s="41">
        <v>628289.59</v>
      </c>
      <c r="BO106" s="41">
        <v>1164523.18</v>
      </c>
      <c r="BP106" s="37">
        <v>2016</v>
      </c>
      <c r="BQ106" s="41">
        <v>1721</v>
      </c>
      <c r="BR106" s="41">
        <v>10618983.130000001</v>
      </c>
      <c r="BS106" s="41">
        <v>1220234.97</v>
      </c>
      <c r="BT106" s="41">
        <v>1921211.9400000002</v>
      </c>
      <c r="BU106" s="41">
        <v>2846572.43</v>
      </c>
      <c r="BV106" s="41">
        <v>1762714.4400000002</v>
      </c>
      <c r="BW106" s="41">
        <v>3335983.89</v>
      </c>
      <c r="BX106" s="41">
        <v>1101249.05</v>
      </c>
      <c r="BY106" s="38">
        <v>2017</v>
      </c>
      <c r="BZ106" s="41">
        <v>1714</v>
      </c>
      <c r="CA106" s="41">
        <v>10990883.58</v>
      </c>
      <c r="CB106" s="41">
        <v>1373417.1</v>
      </c>
      <c r="CC106" s="41">
        <v>1948158.56</v>
      </c>
      <c r="CD106" s="41">
        <v>3089707.71</v>
      </c>
      <c r="CE106" s="41">
        <v>1514158.03</v>
      </c>
      <c r="CF106" s="41">
        <v>2772353.96</v>
      </c>
      <c r="CG106" s="41">
        <v>1146216.6399999999</v>
      </c>
      <c r="CH106" s="39">
        <v>2018</v>
      </c>
      <c r="CI106" s="32">
        <v>1699</v>
      </c>
      <c r="CJ106" s="43">
        <v>11773704.57</v>
      </c>
      <c r="CK106" s="43">
        <v>1509346.48</v>
      </c>
      <c r="CL106" s="43">
        <v>1988277.65</v>
      </c>
      <c r="CM106" s="43">
        <v>2945053.18</v>
      </c>
      <c r="CN106" s="43">
        <v>1689398.92</v>
      </c>
      <c r="CO106" s="43">
        <v>2121316.58</v>
      </c>
      <c r="CP106" s="43">
        <v>1265275.3999999999</v>
      </c>
      <c r="CQ106" s="31">
        <v>2019</v>
      </c>
      <c r="CR106" s="32">
        <v>1728</v>
      </c>
      <c r="CS106" s="32">
        <v>11410853.73</v>
      </c>
      <c r="CT106" s="32">
        <v>1736872.06</v>
      </c>
      <c r="CU106" s="32">
        <v>1946846.1</v>
      </c>
      <c r="CV106" s="32">
        <v>3496139.77</v>
      </c>
      <c r="CW106" s="32">
        <v>1641205.33</v>
      </c>
      <c r="CX106" s="32">
        <v>3367181.11</v>
      </c>
      <c r="CY106" s="32">
        <v>1169834.3899999999</v>
      </c>
      <c r="CZ106" s="56">
        <v>2020</v>
      </c>
      <c r="DA106" s="32">
        <v>1743</v>
      </c>
      <c r="DB106" s="32">
        <v>12056181.43</v>
      </c>
      <c r="DC106" s="32">
        <v>2054153.7</v>
      </c>
      <c r="DD106" s="32">
        <v>1988347.52</v>
      </c>
      <c r="DE106" s="32">
        <v>3214532.78</v>
      </c>
      <c r="DF106" s="32">
        <v>1620397.4</v>
      </c>
      <c r="DG106" s="32">
        <v>2496850</v>
      </c>
      <c r="DH106" s="32">
        <v>1249492.82</v>
      </c>
      <c r="DI106" s="59">
        <v>2021</v>
      </c>
      <c r="DJ106" s="32">
        <v>1670</v>
      </c>
      <c r="DK106" s="32">
        <v>12071905.439999999</v>
      </c>
      <c r="DL106" s="32">
        <v>2110437.13</v>
      </c>
      <c r="DM106" s="32">
        <v>2047157.68</v>
      </c>
      <c r="DN106" s="32">
        <v>3043884.25</v>
      </c>
      <c r="DO106" s="32">
        <v>1452544.06</v>
      </c>
      <c r="DP106" s="32">
        <v>2660782.11</v>
      </c>
      <c r="DQ106" s="32">
        <v>1276619.8500000001</v>
      </c>
      <c r="DR106" s="68">
        <v>2022</v>
      </c>
      <c r="DS106" s="32">
        <v>1694</v>
      </c>
      <c r="DT106" s="32">
        <v>13065161.42</v>
      </c>
      <c r="DU106" s="32">
        <v>1960493.85</v>
      </c>
      <c r="DV106" s="32">
        <v>2080368.71</v>
      </c>
      <c r="DW106" s="32">
        <v>3455764.13</v>
      </c>
      <c r="DX106" s="32">
        <v>1381455.9</v>
      </c>
      <c r="DY106" s="32">
        <v>2889894.51</v>
      </c>
      <c r="DZ106" s="32">
        <v>1535866.27</v>
      </c>
    </row>
    <row r="107" spans="1:130" x14ac:dyDescent="0.3">
      <c r="A107" s="26">
        <v>714</v>
      </c>
      <c r="B107" s="40" t="s">
        <v>56</v>
      </c>
      <c r="C107" s="26">
        <v>2008</v>
      </c>
      <c r="D107" s="41">
        <v>6935</v>
      </c>
      <c r="E107" s="26">
        <v>48428408.859999999</v>
      </c>
      <c r="F107" s="26">
        <v>8508809.7300000004</v>
      </c>
      <c r="G107" s="26">
        <v>19563490.950000003</v>
      </c>
      <c r="H107" s="26">
        <v>3779853.21</v>
      </c>
      <c r="I107" s="26">
        <v>4364979.24</v>
      </c>
      <c r="J107" s="26">
        <v>3024100.18</v>
      </c>
      <c r="K107" s="26">
        <v>2009</v>
      </c>
      <c r="L107" s="26">
        <v>6682</v>
      </c>
      <c r="M107" s="26">
        <v>49132934.840000004</v>
      </c>
      <c r="N107" s="26">
        <v>8608554.8300000001</v>
      </c>
      <c r="O107" s="26">
        <v>19888560.609999999</v>
      </c>
      <c r="P107" s="26">
        <v>3630766.09</v>
      </c>
      <c r="Q107" s="26">
        <v>3898102.03</v>
      </c>
      <c r="R107" s="26">
        <v>3054599.09</v>
      </c>
      <c r="S107" s="32">
        <v>2010</v>
      </c>
      <c r="T107" s="26">
        <v>6535</v>
      </c>
      <c r="U107" s="26">
        <v>48533346.119999997</v>
      </c>
      <c r="V107" s="26">
        <v>8964215.0199999996</v>
      </c>
      <c r="W107" s="26">
        <v>19761270.900000002</v>
      </c>
      <c r="X107" s="26">
        <v>3702679.7</v>
      </c>
      <c r="Y107" s="26">
        <v>6053229.2699999996</v>
      </c>
      <c r="Z107" s="26">
        <v>2973944.56</v>
      </c>
      <c r="AA107" s="31">
        <v>2011</v>
      </c>
      <c r="AB107" s="34">
        <v>6486</v>
      </c>
      <c r="AC107" s="34">
        <v>50391775.330000006</v>
      </c>
      <c r="AD107" s="34">
        <v>8835318.5</v>
      </c>
      <c r="AE107" s="34">
        <v>22586678.209999997</v>
      </c>
      <c r="AF107" s="34">
        <v>3892574.82</v>
      </c>
      <c r="AG107" s="34">
        <v>6054191.6800000006</v>
      </c>
      <c r="AH107" s="34">
        <v>3537469.14</v>
      </c>
      <c r="AI107" s="42">
        <v>2012</v>
      </c>
      <c r="AJ107" s="34">
        <v>6435</v>
      </c>
      <c r="AK107" s="34">
        <v>44517043</v>
      </c>
      <c r="AL107" s="34">
        <v>8612944.4000000004</v>
      </c>
      <c r="AM107" s="34">
        <v>19432008.98</v>
      </c>
      <c r="AN107" s="34">
        <v>3848959.15</v>
      </c>
      <c r="AO107" s="34">
        <v>5808702.6799999997</v>
      </c>
      <c r="AP107" s="34">
        <v>3377374.44</v>
      </c>
      <c r="AQ107" s="24">
        <v>2013</v>
      </c>
      <c r="AR107" s="41">
        <v>6451</v>
      </c>
      <c r="AS107" s="41">
        <v>46211151.940000005</v>
      </c>
      <c r="AT107" s="41">
        <v>8543930.8300000001</v>
      </c>
      <c r="AU107" s="41">
        <v>17762005.879999999</v>
      </c>
      <c r="AV107" s="41">
        <v>3842379.43</v>
      </c>
      <c r="AW107" s="41">
        <v>5623275.4000000004</v>
      </c>
      <c r="AX107" s="41">
        <v>3282938.93</v>
      </c>
      <c r="AY107" s="25">
        <v>2014</v>
      </c>
      <c r="AZ107" s="41">
        <v>6488</v>
      </c>
      <c r="BA107" s="41">
        <v>46177767.979999997</v>
      </c>
      <c r="BB107" s="41">
        <v>9106370.9000000004</v>
      </c>
      <c r="BC107" s="41">
        <v>17726242.16</v>
      </c>
      <c r="BD107" s="41">
        <v>3936171.33</v>
      </c>
      <c r="BE107" s="41">
        <v>6043124.21</v>
      </c>
      <c r="BF107" s="41">
        <v>3238872.81</v>
      </c>
      <c r="BG107" s="27">
        <v>2015</v>
      </c>
      <c r="BH107" s="41">
        <v>6631</v>
      </c>
      <c r="BI107" s="41">
        <v>48402316.509999998</v>
      </c>
      <c r="BJ107" s="41">
        <v>9538217.6400000006</v>
      </c>
      <c r="BK107" s="41">
        <v>6032999.4199999999</v>
      </c>
      <c r="BL107" s="41">
        <v>16629191.52</v>
      </c>
      <c r="BM107" s="41">
        <v>3821724.3099999996</v>
      </c>
      <c r="BN107" s="41">
        <v>6058160.5499999998</v>
      </c>
      <c r="BO107" s="41">
        <v>3231907.67</v>
      </c>
      <c r="BP107" s="37">
        <v>2016</v>
      </c>
      <c r="BQ107" s="41">
        <v>6772</v>
      </c>
      <c r="BR107" s="41">
        <v>48916752.869999997</v>
      </c>
      <c r="BS107" s="41">
        <v>9384984.3100000005</v>
      </c>
      <c r="BT107" s="41">
        <v>6773336.8500000006</v>
      </c>
      <c r="BU107" s="41">
        <v>13535541.08</v>
      </c>
      <c r="BV107" s="41">
        <v>3773264.78</v>
      </c>
      <c r="BW107" s="41">
        <v>6629108.6499999994</v>
      </c>
      <c r="BX107" s="41">
        <v>3433257.97</v>
      </c>
      <c r="BY107" s="38">
        <v>2017</v>
      </c>
      <c r="BZ107" s="41">
        <v>6820</v>
      </c>
      <c r="CA107" s="41">
        <v>50125250.109999999</v>
      </c>
      <c r="CB107" s="41">
        <v>9346514.5399999991</v>
      </c>
      <c r="CC107" s="41">
        <v>6155420.5</v>
      </c>
      <c r="CD107" s="41">
        <v>12427604.140000001</v>
      </c>
      <c r="CE107" s="41">
        <v>3797327.28</v>
      </c>
      <c r="CF107" s="41">
        <v>7898515.5099999998</v>
      </c>
      <c r="CG107" s="41">
        <v>3235650.49</v>
      </c>
      <c r="CH107" s="39">
        <v>2018</v>
      </c>
      <c r="CI107" s="32">
        <v>7158</v>
      </c>
      <c r="CJ107" s="43">
        <v>52168710.289999999</v>
      </c>
      <c r="CK107" s="43">
        <v>8983087.1199999992</v>
      </c>
      <c r="CL107" s="43">
        <v>5901742.3200000003</v>
      </c>
      <c r="CM107" s="43">
        <v>10692273.83</v>
      </c>
      <c r="CN107" s="43">
        <v>4282885.62</v>
      </c>
      <c r="CO107" s="43">
        <v>8958140.6799999997</v>
      </c>
      <c r="CP107" s="43">
        <v>3230465.7</v>
      </c>
      <c r="CQ107" s="31">
        <v>2019</v>
      </c>
      <c r="CR107" s="32">
        <v>7344</v>
      </c>
      <c r="CS107" s="32">
        <v>54087774.810000002</v>
      </c>
      <c r="CT107" s="32">
        <v>10203420.07</v>
      </c>
      <c r="CU107" s="32">
        <v>5908315.8600000003</v>
      </c>
      <c r="CV107" s="32">
        <v>11305924.109999999</v>
      </c>
      <c r="CW107" s="32">
        <v>4393697.91</v>
      </c>
      <c r="CX107" s="32">
        <v>15695295.060000001</v>
      </c>
      <c r="CY107" s="32">
        <v>3319624.41</v>
      </c>
      <c r="CZ107" s="56">
        <v>2020</v>
      </c>
      <c r="DA107" s="32">
        <v>7430</v>
      </c>
      <c r="DB107" s="32">
        <v>56714266.25</v>
      </c>
      <c r="DC107" s="32">
        <v>10588739.279999999</v>
      </c>
      <c r="DD107" s="32">
        <v>6151580.7599999998</v>
      </c>
      <c r="DE107" s="32">
        <v>11512585.859999999</v>
      </c>
      <c r="DF107" s="32">
        <v>4279043.04</v>
      </c>
      <c r="DG107" s="32">
        <v>18655138.75</v>
      </c>
      <c r="DH107" s="32">
        <v>3198229.36</v>
      </c>
      <c r="DI107" s="59">
        <v>2021</v>
      </c>
      <c r="DJ107" s="32">
        <v>7367</v>
      </c>
      <c r="DK107" s="32">
        <v>58987297.710000001</v>
      </c>
      <c r="DL107" s="32">
        <v>11179283.539999999</v>
      </c>
      <c r="DM107" s="32">
        <v>6201165.8399999999</v>
      </c>
      <c r="DN107" s="32">
        <v>11607318.57</v>
      </c>
      <c r="DO107" s="32">
        <v>4218294.01</v>
      </c>
      <c r="DP107" s="32">
        <v>14035872.539999999</v>
      </c>
      <c r="DQ107" s="32">
        <v>3131223.86</v>
      </c>
      <c r="DR107" s="68">
        <v>2022</v>
      </c>
      <c r="DS107" s="32">
        <v>7848</v>
      </c>
      <c r="DT107" s="32">
        <v>64862995.68</v>
      </c>
      <c r="DU107" s="32">
        <v>11243572.300000001</v>
      </c>
      <c r="DV107" s="32">
        <v>6190841.5700000003</v>
      </c>
      <c r="DW107" s="32">
        <v>12701480.68</v>
      </c>
      <c r="DX107" s="32">
        <v>4794073.25</v>
      </c>
      <c r="DY107" s="32">
        <v>8059910.8200000003</v>
      </c>
      <c r="DZ107" s="32">
        <v>3951694.96</v>
      </c>
    </row>
    <row r="108" spans="1:130" x14ac:dyDescent="0.3">
      <c r="A108" s="26">
        <v>1666</v>
      </c>
      <c r="B108" s="40" t="s">
        <v>107</v>
      </c>
      <c r="C108" s="26">
        <v>2008</v>
      </c>
      <c r="D108" s="41">
        <v>358</v>
      </c>
      <c r="E108" s="26">
        <v>2456987.3299999996</v>
      </c>
      <c r="F108" s="26">
        <v>250947.56</v>
      </c>
      <c r="G108" s="26">
        <v>1276088.7100000002</v>
      </c>
      <c r="H108" s="26">
        <v>170636.11000000002</v>
      </c>
      <c r="I108" s="26">
        <v>380035.52</v>
      </c>
      <c r="J108" s="26">
        <v>154449.1</v>
      </c>
      <c r="K108" s="26">
        <v>2009</v>
      </c>
      <c r="L108" s="26">
        <v>350</v>
      </c>
      <c r="M108" s="26">
        <v>2391734.4899999998</v>
      </c>
      <c r="N108" s="26">
        <v>247296.19</v>
      </c>
      <c r="O108" s="26">
        <v>1282400.26</v>
      </c>
      <c r="P108" s="26">
        <v>249928.24000000002</v>
      </c>
      <c r="Q108" s="26">
        <v>634901.48</v>
      </c>
      <c r="R108" s="26">
        <v>156649.87</v>
      </c>
      <c r="S108" s="32">
        <v>2010</v>
      </c>
      <c r="T108" s="26">
        <v>343</v>
      </c>
      <c r="U108" s="26">
        <v>2404224.44</v>
      </c>
      <c r="V108" s="26">
        <v>245912.07</v>
      </c>
      <c r="W108" s="26">
        <v>1922814.7</v>
      </c>
      <c r="X108" s="26">
        <v>175388.93000000002</v>
      </c>
      <c r="Y108" s="26">
        <v>326684.57</v>
      </c>
      <c r="Z108" s="26">
        <v>156294.25</v>
      </c>
      <c r="AA108" s="31">
        <v>2011</v>
      </c>
      <c r="AB108" s="34">
        <v>339</v>
      </c>
      <c r="AC108" s="34">
        <v>2482537.02</v>
      </c>
      <c r="AD108" s="34">
        <v>249739.44</v>
      </c>
      <c r="AE108" s="34">
        <v>1236240.9400000002</v>
      </c>
      <c r="AF108" s="34">
        <v>360713.24000000005</v>
      </c>
      <c r="AG108" s="34">
        <v>397445.5</v>
      </c>
      <c r="AH108" s="34">
        <v>155980.83000000002</v>
      </c>
      <c r="AI108" s="42">
        <v>2012</v>
      </c>
      <c r="AJ108" s="34">
        <v>331</v>
      </c>
      <c r="AK108" s="34">
        <v>2429114.1900000004</v>
      </c>
      <c r="AL108" s="34">
        <v>189577.57</v>
      </c>
      <c r="AM108" s="34">
        <v>1178082.01</v>
      </c>
      <c r="AN108" s="34">
        <v>253007.22</v>
      </c>
      <c r="AO108" s="34">
        <v>1280125.3</v>
      </c>
      <c r="AP108" s="34">
        <v>163788.24</v>
      </c>
      <c r="AQ108" s="24">
        <v>2013</v>
      </c>
      <c r="AR108" s="41">
        <v>342</v>
      </c>
      <c r="AS108" s="41">
        <v>2487348.0300000003</v>
      </c>
      <c r="AT108" s="41">
        <v>203224.93</v>
      </c>
      <c r="AU108" s="41">
        <v>1252395.0499999998</v>
      </c>
      <c r="AV108" s="41">
        <v>192687.07</v>
      </c>
      <c r="AW108" s="41">
        <v>326868.09000000003</v>
      </c>
      <c r="AX108" s="41">
        <v>174154.99</v>
      </c>
      <c r="AY108" s="25">
        <v>2014</v>
      </c>
      <c r="AZ108" s="41">
        <v>330</v>
      </c>
      <c r="BA108" s="41">
        <v>2460598.58</v>
      </c>
      <c r="BB108" s="41">
        <v>225920.55</v>
      </c>
      <c r="BC108" s="41">
        <v>1287250.79</v>
      </c>
      <c r="BD108" s="41">
        <v>267491.58</v>
      </c>
      <c r="BE108" s="41">
        <v>939874.89</v>
      </c>
      <c r="BF108" s="41">
        <v>216718.88</v>
      </c>
      <c r="BG108" s="27">
        <v>2015</v>
      </c>
      <c r="BH108" s="41">
        <v>331</v>
      </c>
      <c r="BI108" s="41">
        <v>2593677.15</v>
      </c>
      <c r="BJ108" s="41">
        <v>239792.19999999998</v>
      </c>
      <c r="BK108" s="41">
        <v>529786.21</v>
      </c>
      <c r="BL108" s="41">
        <v>944324.55</v>
      </c>
      <c r="BM108" s="41">
        <v>231235.59000000003</v>
      </c>
      <c r="BN108" s="41">
        <v>347347.68</v>
      </c>
      <c r="BO108" s="41">
        <v>212560.25999999998</v>
      </c>
      <c r="BP108" s="37">
        <v>2016</v>
      </c>
      <c r="BQ108" s="41">
        <v>340</v>
      </c>
      <c r="BR108" s="41">
        <v>2486298.7200000002</v>
      </c>
      <c r="BS108" s="41">
        <v>250313.36000000002</v>
      </c>
      <c r="BT108" s="41">
        <v>561365.4</v>
      </c>
      <c r="BU108" s="41">
        <v>882551.29</v>
      </c>
      <c r="BV108" s="41">
        <v>300802.84999999998</v>
      </c>
      <c r="BW108" s="41">
        <v>140351</v>
      </c>
      <c r="BX108" s="41">
        <v>234862.11000000002</v>
      </c>
      <c r="BY108" s="38">
        <v>2017</v>
      </c>
      <c r="BZ108" s="41">
        <v>332</v>
      </c>
      <c r="CA108" s="41">
        <v>2627152.81</v>
      </c>
      <c r="CB108" s="41">
        <v>217497.63</v>
      </c>
      <c r="CC108" s="41">
        <v>554098.19999999995</v>
      </c>
      <c r="CD108" s="41">
        <v>790034.41</v>
      </c>
      <c r="CE108" s="41">
        <v>192632.14</v>
      </c>
      <c r="CF108" s="41">
        <v>404935.44</v>
      </c>
      <c r="CG108" s="41">
        <v>209499.43</v>
      </c>
      <c r="CH108" s="39">
        <v>2018</v>
      </c>
      <c r="CI108" s="32">
        <v>317</v>
      </c>
      <c r="CJ108" s="43">
        <v>2841367.48</v>
      </c>
      <c r="CK108" s="43">
        <v>221013.05</v>
      </c>
      <c r="CL108" s="43">
        <v>567994.76</v>
      </c>
      <c r="CM108" s="43">
        <v>781756.31</v>
      </c>
      <c r="CN108" s="43">
        <v>225294</v>
      </c>
      <c r="CO108" s="43">
        <v>138663.84</v>
      </c>
      <c r="CP108" s="43">
        <v>378084.64</v>
      </c>
      <c r="CQ108" s="31">
        <v>2019</v>
      </c>
      <c r="CR108" s="32">
        <v>329</v>
      </c>
      <c r="CS108" s="32">
        <v>2596088.2000000002</v>
      </c>
      <c r="CT108" s="32">
        <v>279456.3</v>
      </c>
      <c r="CU108" s="32">
        <v>558049.66</v>
      </c>
      <c r="CV108" s="32">
        <v>895207.01</v>
      </c>
      <c r="CW108" s="32">
        <v>296106.73</v>
      </c>
      <c r="CX108" s="32">
        <v>195349.24</v>
      </c>
      <c r="CY108" s="32">
        <v>309917.37</v>
      </c>
      <c r="CZ108" s="56">
        <v>2020</v>
      </c>
      <c r="DA108" s="32">
        <v>334</v>
      </c>
      <c r="DB108" s="32">
        <v>2708877.08</v>
      </c>
      <c r="DC108" s="32">
        <v>292918.84999999998</v>
      </c>
      <c r="DD108" s="32">
        <v>565281.31999999995</v>
      </c>
      <c r="DE108" s="32">
        <v>944215.98</v>
      </c>
      <c r="DF108" s="32">
        <v>192499.69</v>
      </c>
      <c r="DG108" s="32">
        <v>226526.13</v>
      </c>
      <c r="DH108" s="32">
        <v>385079.03999999998</v>
      </c>
      <c r="DI108" s="59">
        <v>2021</v>
      </c>
      <c r="DJ108" s="32">
        <v>316</v>
      </c>
      <c r="DK108" s="32">
        <v>2707080.79</v>
      </c>
      <c r="DL108" s="32">
        <v>366812.23</v>
      </c>
      <c r="DM108" s="32">
        <v>559892.80000000005</v>
      </c>
      <c r="DN108" s="32">
        <v>771697.25</v>
      </c>
      <c r="DO108" s="32">
        <v>275722.86</v>
      </c>
      <c r="DP108" s="32">
        <v>184.06</v>
      </c>
      <c r="DQ108" s="32">
        <v>419048.45</v>
      </c>
      <c r="DR108" s="68">
        <v>2022</v>
      </c>
      <c r="DS108" s="32">
        <v>308</v>
      </c>
      <c r="DT108" s="32">
        <v>2965786.06</v>
      </c>
      <c r="DU108" s="32">
        <v>367512.09</v>
      </c>
      <c r="DV108" s="32">
        <v>640255.14</v>
      </c>
      <c r="DW108" s="32">
        <v>868878.6</v>
      </c>
      <c r="DX108" s="32">
        <v>320949.33</v>
      </c>
      <c r="DY108" s="32">
        <v>7465.45</v>
      </c>
      <c r="DZ108" s="32">
        <v>451183.66</v>
      </c>
    </row>
    <row r="109" spans="1:130" x14ac:dyDescent="0.3">
      <c r="A109" s="26">
        <v>1687</v>
      </c>
      <c r="B109" s="40" t="s">
        <v>109</v>
      </c>
      <c r="C109" s="26">
        <v>2008</v>
      </c>
      <c r="D109" s="41">
        <v>304</v>
      </c>
      <c r="E109" s="26">
        <v>2164397.6</v>
      </c>
      <c r="F109" s="26">
        <v>195764.78999999998</v>
      </c>
      <c r="G109" s="26">
        <v>711393.2</v>
      </c>
      <c r="H109" s="26">
        <v>180498.4</v>
      </c>
      <c r="I109" s="26">
        <v>303317.94</v>
      </c>
      <c r="J109" s="26">
        <v>103075.95000000001</v>
      </c>
      <c r="K109" s="26">
        <v>2009</v>
      </c>
      <c r="L109" s="26">
        <v>293</v>
      </c>
      <c r="M109" s="26">
        <v>2027757.41</v>
      </c>
      <c r="N109" s="26">
        <v>257497.33</v>
      </c>
      <c r="O109" s="26">
        <v>754829.54</v>
      </c>
      <c r="P109" s="26">
        <v>163641.75</v>
      </c>
      <c r="Q109" s="26">
        <v>296203.21000000002</v>
      </c>
      <c r="R109" s="26">
        <v>87024.5</v>
      </c>
      <c r="S109" s="32">
        <v>2010</v>
      </c>
      <c r="T109" s="26">
        <v>297</v>
      </c>
      <c r="U109" s="26">
        <v>1938079.9</v>
      </c>
      <c r="V109" s="26">
        <v>251192.47999999998</v>
      </c>
      <c r="W109" s="26">
        <v>733229.95</v>
      </c>
      <c r="X109" s="26">
        <v>167112.84</v>
      </c>
      <c r="Y109" s="26">
        <v>184544.52</v>
      </c>
      <c r="Z109" s="26">
        <v>97844.810000000012</v>
      </c>
      <c r="AA109" s="31">
        <v>2011</v>
      </c>
      <c r="AB109" s="34">
        <v>273</v>
      </c>
      <c r="AC109" s="34">
        <v>1898610.37</v>
      </c>
      <c r="AD109" s="34">
        <v>266577.40000000002</v>
      </c>
      <c r="AE109" s="34">
        <v>760178.89</v>
      </c>
      <c r="AF109" s="34">
        <v>146686.69</v>
      </c>
      <c r="AG109" s="34">
        <v>273068.91000000003</v>
      </c>
      <c r="AH109" s="34">
        <v>122128.94</v>
      </c>
      <c r="AI109" s="42">
        <v>2012</v>
      </c>
      <c r="AJ109" s="34">
        <v>256</v>
      </c>
      <c r="AK109" s="34">
        <v>1713748.54</v>
      </c>
      <c r="AL109" s="34">
        <v>287515.96999999997</v>
      </c>
      <c r="AM109" s="34">
        <v>852660.77999999991</v>
      </c>
      <c r="AN109" s="34">
        <v>159513.68</v>
      </c>
      <c r="AO109" s="34">
        <v>71826.990000000005</v>
      </c>
      <c r="AP109" s="34">
        <v>118285.62</v>
      </c>
      <c r="AQ109" s="24">
        <v>2013</v>
      </c>
      <c r="AR109" s="41">
        <v>243</v>
      </c>
      <c r="AS109" s="41">
        <v>1631196.2</v>
      </c>
      <c r="AT109" s="41">
        <v>263887.66000000003</v>
      </c>
      <c r="AU109" s="41">
        <v>698343.02000000014</v>
      </c>
      <c r="AV109" s="41">
        <v>160082.82</v>
      </c>
      <c r="AW109" s="41">
        <v>34547</v>
      </c>
      <c r="AX109" s="41">
        <v>114657.28</v>
      </c>
      <c r="AY109" s="25">
        <v>2014</v>
      </c>
      <c r="AZ109" s="41">
        <v>237</v>
      </c>
      <c r="BA109" s="41">
        <v>1525869.2</v>
      </c>
      <c r="BB109" s="41">
        <v>285926.43</v>
      </c>
      <c r="BC109" s="41">
        <v>775867.74</v>
      </c>
      <c r="BD109" s="41">
        <v>176948.96</v>
      </c>
      <c r="BE109" s="41">
        <v>45624.36</v>
      </c>
      <c r="BF109" s="41">
        <v>122687.92</v>
      </c>
      <c r="BG109" s="27">
        <v>2015</v>
      </c>
      <c r="BH109" s="41">
        <v>235</v>
      </c>
      <c r="BI109" s="41">
        <v>1415445.1</v>
      </c>
      <c r="BJ109" s="41">
        <v>294924.54000000004</v>
      </c>
      <c r="BK109" s="41">
        <v>358641.78</v>
      </c>
      <c r="BL109" s="41">
        <v>471995.76</v>
      </c>
      <c r="BM109" s="41">
        <v>162551.5</v>
      </c>
      <c r="BN109" s="41">
        <v>13209</v>
      </c>
      <c r="BO109" s="41">
        <v>130370.5</v>
      </c>
      <c r="BP109" s="37">
        <v>2016</v>
      </c>
      <c r="BQ109" s="41">
        <v>239</v>
      </c>
      <c r="BR109" s="41">
        <v>1387578.43</v>
      </c>
      <c r="BS109" s="41">
        <v>298324.45</v>
      </c>
      <c r="BT109" s="41">
        <v>363298.32999999996</v>
      </c>
      <c r="BU109" s="41">
        <v>432953.34</v>
      </c>
      <c r="BV109" s="41">
        <v>156903.33000000002</v>
      </c>
      <c r="BW109" s="41">
        <v>155740.38</v>
      </c>
      <c r="BX109" s="41">
        <v>140987.99</v>
      </c>
      <c r="BY109" s="38">
        <v>2017</v>
      </c>
      <c r="BZ109" s="41">
        <v>221</v>
      </c>
      <c r="CA109" s="41">
        <v>1116241.8899999999</v>
      </c>
      <c r="CB109" s="41">
        <v>303603.48</v>
      </c>
      <c r="CC109" s="41">
        <v>368481.14</v>
      </c>
      <c r="CD109" s="41">
        <v>453210.4</v>
      </c>
      <c r="CE109" s="41">
        <v>178965.92</v>
      </c>
      <c r="CF109" s="41">
        <v>178927.79</v>
      </c>
      <c r="CG109" s="41">
        <v>141815.43</v>
      </c>
      <c r="CH109" s="39">
        <v>2018</v>
      </c>
      <c r="CI109" s="32">
        <v>227</v>
      </c>
      <c r="CJ109" s="43">
        <v>1158040.6499999999</v>
      </c>
      <c r="CK109" s="43">
        <v>326157.7</v>
      </c>
      <c r="CL109" s="43">
        <v>393856.78</v>
      </c>
      <c r="CM109" s="43">
        <v>469107.97</v>
      </c>
      <c r="CN109" s="43">
        <v>183289.5</v>
      </c>
      <c r="CO109" s="43">
        <v>190791.45</v>
      </c>
      <c r="CP109" s="43">
        <v>141760.74</v>
      </c>
      <c r="CQ109" s="31">
        <v>2019</v>
      </c>
      <c r="CR109" s="32">
        <v>230</v>
      </c>
      <c r="CS109" s="32">
        <v>1075178.53</v>
      </c>
      <c r="CT109" s="32">
        <v>332674.84999999998</v>
      </c>
      <c r="CU109" s="32">
        <v>393231.38</v>
      </c>
      <c r="CV109" s="32">
        <v>444764.69</v>
      </c>
      <c r="CW109" s="32">
        <v>169540.71</v>
      </c>
      <c r="CX109" s="32">
        <v>791982.53</v>
      </c>
      <c r="CY109" s="32">
        <v>209449.26</v>
      </c>
      <c r="CZ109" s="56">
        <v>2020</v>
      </c>
      <c r="DA109" s="32">
        <v>230</v>
      </c>
      <c r="DB109" s="32">
        <v>1196173.32</v>
      </c>
      <c r="DC109" s="32">
        <v>370506.35</v>
      </c>
      <c r="DD109" s="32">
        <v>405683.34</v>
      </c>
      <c r="DE109" s="32">
        <v>511934.13</v>
      </c>
      <c r="DF109" s="32">
        <v>147418.41</v>
      </c>
      <c r="DG109" s="32">
        <v>642839.80000000005</v>
      </c>
      <c r="DH109" s="32">
        <v>184787.05</v>
      </c>
      <c r="DI109" s="59">
        <v>2021</v>
      </c>
      <c r="DJ109" s="32">
        <v>229</v>
      </c>
      <c r="DK109" s="32">
        <v>1423480.44</v>
      </c>
      <c r="DL109" s="32">
        <v>345776.56</v>
      </c>
      <c r="DM109" s="32">
        <v>402669.9</v>
      </c>
      <c r="DN109" s="32">
        <v>536492.25</v>
      </c>
      <c r="DO109" s="32">
        <v>158491.81</v>
      </c>
      <c r="DP109" s="32">
        <v>337211.39</v>
      </c>
      <c r="DQ109" s="32">
        <v>239476.28</v>
      </c>
      <c r="DR109" s="68">
        <v>2022</v>
      </c>
      <c r="DS109" s="32">
        <v>241</v>
      </c>
      <c r="DT109" s="32">
        <v>1540956.86</v>
      </c>
      <c r="DU109" s="32">
        <v>413749.14</v>
      </c>
      <c r="DV109" s="32">
        <v>463233.08</v>
      </c>
      <c r="DW109" s="32">
        <v>530435.22</v>
      </c>
      <c r="DX109" s="32">
        <v>149353.34</v>
      </c>
      <c r="DY109" s="32">
        <v>290788.52</v>
      </c>
      <c r="DZ109" s="32">
        <v>267089.34000000003</v>
      </c>
    </row>
    <row r="110" spans="1:130" x14ac:dyDescent="0.3">
      <c r="A110" s="26">
        <v>1694</v>
      </c>
      <c r="B110" s="40" t="s">
        <v>110</v>
      </c>
      <c r="C110" s="26">
        <v>2008</v>
      </c>
      <c r="D110" s="41">
        <v>1793</v>
      </c>
      <c r="E110" s="26">
        <v>11616733.84</v>
      </c>
      <c r="F110" s="26">
        <v>1654543.3900000001</v>
      </c>
      <c r="G110" s="26">
        <v>4196474.7699999996</v>
      </c>
      <c r="H110" s="26">
        <v>641310.91999999993</v>
      </c>
      <c r="I110" s="26">
        <v>2167201.2599999998</v>
      </c>
      <c r="J110" s="26">
        <v>697769.18</v>
      </c>
      <c r="K110" s="26">
        <v>2009</v>
      </c>
      <c r="L110" s="26">
        <v>1852</v>
      </c>
      <c r="M110" s="26">
        <v>12474668.85</v>
      </c>
      <c r="N110" s="26">
        <v>1874233.78</v>
      </c>
      <c r="O110" s="26">
        <v>4237982.18</v>
      </c>
      <c r="P110" s="26">
        <v>628897.81000000006</v>
      </c>
      <c r="Q110" s="26">
        <v>2370025.69</v>
      </c>
      <c r="R110" s="26">
        <v>681018.91</v>
      </c>
      <c r="S110" s="32">
        <v>2010</v>
      </c>
      <c r="T110" s="26">
        <v>1825</v>
      </c>
      <c r="U110" s="26">
        <v>12999929.560000001</v>
      </c>
      <c r="V110" s="26">
        <v>1983124.31</v>
      </c>
      <c r="W110" s="26">
        <v>4176262.71</v>
      </c>
      <c r="X110" s="26">
        <v>708787.47</v>
      </c>
      <c r="Y110" s="26">
        <v>2411633.27</v>
      </c>
      <c r="Z110" s="26">
        <v>699088.31</v>
      </c>
      <c r="AA110" s="31">
        <v>2011</v>
      </c>
      <c r="AB110" s="34">
        <v>1789</v>
      </c>
      <c r="AC110" s="34">
        <v>13419521.17</v>
      </c>
      <c r="AD110" s="34">
        <v>1942848.29</v>
      </c>
      <c r="AE110" s="34">
        <v>4275750.18</v>
      </c>
      <c r="AF110" s="34">
        <v>627264.76</v>
      </c>
      <c r="AG110" s="34">
        <v>2536038.58</v>
      </c>
      <c r="AH110" s="34">
        <v>690790.91</v>
      </c>
      <c r="AI110" s="42">
        <v>2012</v>
      </c>
      <c r="AJ110" s="34">
        <v>1784</v>
      </c>
      <c r="AK110" s="34">
        <v>13124983.1</v>
      </c>
      <c r="AL110" s="34">
        <v>1712451.52</v>
      </c>
      <c r="AM110" s="34">
        <v>4188001.28</v>
      </c>
      <c r="AN110" s="34">
        <v>639209.19000000006</v>
      </c>
      <c r="AO110" s="34">
        <v>2697099.39</v>
      </c>
      <c r="AP110" s="34">
        <v>684788.26</v>
      </c>
      <c r="AQ110" s="24">
        <v>2013</v>
      </c>
      <c r="AR110" s="41">
        <v>1796</v>
      </c>
      <c r="AS110" s="41">
        <v>12369100.73</v>
      </c>
      <c r="AT110" s="41">
        <v>1634361.59</v>
      </c>
      <c r="AU110" s="41">
        <v>4518137.79</v>
      </c>
      <c r="AV110" s="41">
        <v>651726.86</v>
      </c>
      <c r="AW110" s="41">
        <v>2727322.52</v>
      </c>
      <c r="AX110" s="41">
        <v>713547.41</v>
      </c>
      <c r="AY110" s="25">
        <v>2014</v>
      </c>
      <c r="AZ110" s="41">
        <v>1756</v>
      </c>
      <c r="BA110" s="41">
        <v>12538046.18</v>
      </c>
      <c r="BB110" s="41">
        <v>1516488.45</v>
      </c>
      <c r="BC110" s="41">
        <v>4898842.05</v>
      </c>
      <c r="BD110" s="41">
        <v>685497.03999999992</v>
      </c>
      <c r="BE110" s="41">
        <v>2882947.5</v>
      </c>
      <c r="BF110" s="41">
        <v>726528.94000000006</v>
      </c>
      <c r="BG110" s="27">
        <v>2015</v>
      </c>
      <c r="BH110" s="41">
        <v>1777</v>
      </c>
      <c r="BI110" s="41">
        <v>12688515.83</v>
      </c>
      <c r="BJ110" s="41">
        <v>1493884.46</v>
      </c>
      <c r="BK110" s="41">
        <v>1601239.4100000001</v>
      </c>
      <c r="BL110" s="41">
        <v>3781011.23</v>
      </c>
      <c r="BM110" s="41">
        <v>661519.51</v>
      </c>
      <c r="BN110" s="41">
        <v>3034333.06</v>
      </c>
      <c r="BO110" s="41">
        <v>665746.54</v>
      </c>
      <c r="BP110" s="37">
        <v>2016</v>
      </c>
      <c r="BQ110" s="41">
        <v>1840</v>
      </c>
      <c r="BR110" s="41">
        <v>12959358.41</v>
      </c>
      <c r="BS110" s="41">
        <v>1640348.2100000002</v>
      </c>
      <c r="BT110" s="41">
        <v>1669567.3</v>
      </c>
      <c r="BU110" s="41">
        <v>3919297.4599999995</v>
      </c>
      <c r="BV110" s="41">
        <v>710774.52</v>
      </c>
      <c r="BW110" s="41">
        <v>3299326.94</v>
      </c>
      <c r="BX110" s="41">
        <v>589186.55000000005</v>
      </c>
      <c r="BY110" s="38">
        <v>2017</v>
      </c>
      <c r="BZ110" s="41">
        <v>1874</v>
      </c>
      <c r="CA110" s="41">
        <v>13509890.890000001</v>
      </c>
      <c r="CB110" s="41">
        <v>1633520.5</v>
      </c>
      <c r="CC110" s="41">
        <v>1834140.58</v>
      </c>
      <c r="CD110" s="41">
        <v>3792035.66</v>
      </c>
      <c r="CE110" s="41">
        <v>734046.02</v>
      </c>
      <c r="CF110" s="41">
        <v>3114900.27</v>
      </c>
      <c r="CG110" s="41">
        <v>650739.31999999995</v>
      </c>
      <c r="CH110" s="39">
        <v>2018</v>
      </c>
      <c r="CI110" s="32">
        <v>1845</v>
      </c>
      <c r="CJ110" s="43">
        <v>13390910.34</v>
      </c>
      <c r="CK110" s="43">
        <v>1627511.75</v>
      </c>
      <c r="CL110" s="43">
        <v>2010935.44</v>
      </c>
      <c r="CM110" s="43">
        <v>3972035.96</v>
      </c>
      <c r="CN110" s="43">
        <v>777625.91</v>
      </c>
      <c r="CO110" s="43">
        <v>3120650</v>
      </c>
      <c r="CP110" s="43">
        <v>654092.92000000004</v>
      </c>
      <c r="CQ110" s="31">
        <v>2019</v>
      </c>
      <c r="CR110" s="32">
        <v>1816</v>
      </c>
      <c r="CS110" s="32">
        <v>13569468.609999999</v>
      </c>
      <c r="CT110" s="32">
        <v>1993895.68</v>
      </c>
      <c r="CU110" s="32">
        <v>1840539.09</v>
      </c>
      <c r="CV110" s="32">
        <v>4098698.51</v>
      </c>
      <c r="CW110" s="32">
        <v>825944.58</v>
      </c>
      <c r="CX110" s="32">
        <v>3140290</v>
      </c>
      <c r="CY110" s="32">
        <v>708363.2</v>
      </c>
      <c r="CZ110" s="56">
        <v>2020</v>
      </c>
      <c r="DA110" s="32">
        <v>1793</v>
      </c>
      <c r="DB110" s="32">
        <v>13978460.93</v>
      </c>
      <c r="DC110" s="32">
        <v>2406454.5299999998</v>
      </c>
      <c r="DD110" s="32">
        <v>1922879.38</v>
      </c>
      <c r="DE110" s="32">
        <v>3665472.71</v>
      </c>
      <c r="DF110" s="32">
        <v>691794.3</v>
      </c>
      <c r="DG110" s="32">
        <v>1462978.55</v>
      </c>
      <c r="DH110" s="32">
        <v>573382.31999999995</v>
      </c>
      <c r="DI110" s="59">
        <v>2021</v>
      </c>
      <c r="DJ110" s="32">
        <v>1721</v>
      </c>
      <c r="DK110" s="32">
        <v>13813687.01</v>
      </c>
      <c r="DL110" s="32">
        <v>2682386.16</v>
      </c>
      <c r="DM110" s="32">
        <v>1898731.32</v>
      </c>
      <c r="DN110" s="32">
        <v>3797679.17</v>
      </c>
      <c r="DO110" s="32">
        <v>688430.82</v>
      </c>
      <c r="DP110" s="32">
        <v>4454126.4000000004</v>
      </c>
      <c r="DQ110" s="32">
        <v>696606.53</v>
      </c>
      <c r="DR110" s="68">
        <v>2022</v>
      </c>
      <c r="DS110" s="32">
        <v>1704</v>
      </c>
      <c r="DT110" s="32">
        <v>14469022.449999999</v>
      </c>
      <c r="DU110" s="32">
        <v>2803309.03</v>
      </c>
      <c r="DV110" s="32">
        <v>2048505.12</v>
      </c>
      <c r="DW110" s="32">
        <v>3915680.96</v>
      </c>
      <c r="DX110" s="32">
        <v>855563.55</v>
      </c>
      <c r="DY110" s="32">
        <v>4091964.02</v>
      </c>
      <c r="DZ110" s="32">
        <v>982269.02</v>
      </c>
    </row>
    <row r="111" spans="1:130" x14ac:dyDescent="0.3">
      <c r="A111" s="26">
        <v>1729</v>
      </c>
      <c r="B111" s="40" t="s">
        <v>111</v>
      </c>
      <c r="C111" s="26">
        <v>2008</v>
      </c>
      <c r="D111" s="41">
        <v>841</v>
      </c>
      <c r="E111" s="26">
        <v>5288488.5299999993</v>
      </c>
      <c r="F111" s="26">
        <v>560461.5</v>
      </c>
      <c r="G111" s="26">
        <v>2666297.5</v>
      </c>
      <c r="H111" s="26">
        <v>469220.24</v>
      </c>
      <c r="I111" s="26">
        <v>573161.13</v>
      </c>
      <c r="J111" s="26">
        <v>399682.14999999997</v>
      </c>
      <c r="K111" s="26">
        <v>2009</v>
      </c>
      <c r="L111" s="26">
        <v>863</v>
      </c>
      <c r="M111" s="26">
        <v>5616612.04</v>
      </c>
      <c r="N111" s="26">
        <v>598948.47</v>
      </c>
      <c r="O111" s="26">
        <v>2383420</v>
      </c>
      <c r="P111" s="26">
        <v>400564.93</v>
      </c>
      <c r="Q111" s="26">
        <v>636311.95000000007</v>
      </c>
      <c r="R111" s="26">
        <v>412334.48</v>
      </c>
      <c r="S111" s="32">
        <v>2010</v>
      </c>
      <c r="T111" s="26">
        <v>846</v>
      </c>
      <c r="U111" s="26">
        <v>5800890.0600000005</v>
      </c>
      <c r="V111" s="26">
        <v>562806.28</v>
      </c>
      <c r="W111" s="26">
        <v>2326929.2599999998</v>
      </c>
      <c r="X111" s="26">
        <v>444767.26</v>
      </c>
      <c r="Y111" s="26">
        <v>475393.37</v>
      </c>
      <c r="Z111" s="26">
        <v>414756.85000000003</v>
      </c>
      <c r="AA111" s="31">
        <v>2011</v>
      </c>
      <c r="AB111" s="34">
        <v>808</v>
      </c>
      <c r="AC111" s="34">
        <v>5842277.71</v>
      </c>
      <c r="AD111" s="34">
        <v>530839.65</v>
      </c>
      <c r="AE111" s="34">
        <v>2430667.5499999998</v>
      </c>
      <c r="AF111" s="34">
        <v>447009.05</v>
      </c>
      <c r="AG111" s="34">
        <v>480565.95</v>
      </c>
      <c r="AH111" s="34">
        <v>409919.95</v>
      </c>
      <c r="AI111" s="42">
        <v>2012</v>
      </c>
      <c r="AJ111" s="34">
        <v>813</v>
      </c>
      <c r="AK111" s="34">
        <v>5337515.99</v>
      </c>
      <c r="AL111" s="34">
        <v>557107.18000000005</v>
      </c>
      <c r="AM111" s="34">
        <v>2262199.9700000002</v>
      </c>
      <c r="AN111" s="34">
        <v>389673.21</v>
      </c>
      <c r="AO111" s="34">
        <v>449547.76</v>
      </c>
      <c r="AP111" s="34">
        <v>423876.34</v>
      </c>
      <c r="AQ111" s="24">
        <v>2013</v>
      </c>
      <c r="AR111" s="41">
        <v>822</v>
      </c>
      <c r="AS111" s="41">
        <v>4991112.83</v>
      </c>
      <c r="AT111" s="41">
        <v>535649.16</v>
      </c>
      <c r="AU111" s="41">
        <v>2531613.23</v>
      </c>
      <c r="AV111" s="41">
        <v>463537.61</v>
      </c>
      <c r="AW111" s="41">
        <v>352043.9</v>
      </c>
      <c r="AX111" s="41">
        <v>337686.60000000003</v>
      </c>
      <c r="AY111" s="25">
        <v>2014</v>
      </c>
      <c r="AZ111" s="41">
        <v>812</v>
      </c>
      <c r="BA111" s="41">
        <v>5243185.74</v>
      </c>
      <c r="BB111" s="41">
        <v>549281.77</v>
      </c>
      <c r="BC111" s="41">
        <v>2394131.1</v>
      </c>
      <c r="BD111" s="41">
        <v>365412.44</v>
      </c>
      <c r="BE111" s="41">
        <v>432102.99</v>
      </c>
      <c r="BF111" s="41">
        <v>334889.23</v>
      </c>
      <c r="BG111" s="27">
        <v>2015</v>
      </c>
      <c r="BH111" s="41">
        <v>799</v>
      </c>
      <c r="BI111" s="41">
        <v>5260268.25</v>
      </c>
      <c r="BJ111" s="41">
        <v>540810.91</v>
      </c>
      <c r="BK111" s="41">
        <v>945545.47</v>
      </c>
      <c r="BL111" s="41">
        <v>1595688.1700000002</v>
      </c>
      <c r="BM111" s="41">
        <v>403536.95</v>
      </c>
      <c r="BN111" s="41">
        <v>469141.15</v>
      </c>
      <c r="BO111" s="41">
        <v>348121.57999999996</v>
      </c>
      <c r="BP111" s="37">
        <v>2016</v>
      </c>
      <c r="BQ111" s="41">
        <v>793</v>
      </c>
      <c r="BR111" s="41">
        <v>4956525.4400000004</v>
      </c>
      <c r="BS111" s="41">
        <v>543396.46</v>
      </c>
      <c r="BT111" s="41">
        <v>980739.68</v>
      </c>
      <c r="BU111" s="41">
        <v>1650342.6400000001</v>
      </c>
      <c r="BV111" s="41">
        <v>411589.09</v>
      </c>
      <c r="BW111" s="41">
        <v>636251.88</v>
      </c>
      <c r="BX111" s="41">
        <v>364189.66000000003</v>
      </c>
      <c r="BY111" s="38">
        <v>2017</v>
      </c>
      <c r="BZ111" s="41">
        <v>791</v>
      </c>
      <c r="CA111" s="41">
        <v>5133734.99</v>
      </c>
      <c r="CB111" s="41">
        <v>537879.97</v>
      </c>
      <c r="CC111" s="41">
        <v>849782.49</v>
      </c>
      <c r="CD111" s="41">
        <v>1575309.69</v>
      </c>
      <c r="CE111" s="41">
        <v>324308.98</v>
      </c>
      <c r="CF111" s="41">
        <v>519618.58</v>
      </c>
      <c r="CG111" s="41">
        <v>353373.54</v>
      </c>
      <c r="CH111" s="39">
        <v>2018</v>
      </c>
      <c r="CI111" s="32">
        <v>798</v>
      </c>
      <c r="CJ111" s="43">
        <v>5204832.53</v>
      </c>
      <c r="CK111" s="43">
        <v>572750.55000000005</v>
      </c>
      <c r="CL111" s="43">
        <v>826945.28</v>
      </c>
      <c r="CM111" s="43">
        <v>1468241.6</v>
      </c>
      <c r="CN111" s="43">
        <v>358063.41</v>
      </c>
      <c r="CO111" s="43">
        <v>460627.12</v>
      </c>
      <c r="CP111" s="43">
        <v>356970.15</v>
      </c>
      <c r="CQ111" s="31">
        <v>2019</v>
      </c>
      <c r="CR111" s="32">
        <v>787</v>
      </c>
      <c r="CS111" s="32">
        <v>5478667.7800000003</v>
      </c>
      <c r="CT111" s="32">
        <v>580130.68999999994</v>
      </c>
      <c r="CU111" s="32">
        <v>876906.63</v>
      </c>
      <c r="CV111" s="32">
        <v>1420979.19</v>
      </c>
      <c r="CW111" s="32">
        <v>258588.63</v>
      </c>
      <c r="CX111" s="32">
        <v>1600942.88</v>
      </c>
      <c r="CY111" s="32">
        <v>360707.94</v>
      </c>
      <c r="CZ111" s="56">
        <v>2020</v>
      </c>
      <c r="DA111" s="32">
        <v>769</v>
      </c>
      <c r="DB111" s="32">
        <v>5512041.5099999998</v>
      </c>
      <c r="DC111" s="32">
        <v>590742.81999999995</v>
      </c>
      <c r="DD111" s="32">
        <v>1025368.11</v>
      </c>
      <c r="DE111" s="32">
        <v>1517953.18</v>
      </c>
      <c r="DF111" s="32">
        <v>272749.90000000002</v>
      </c>
      <c r="DG111" s="32">
        <v>1639981.55</v>
      </c>
      <c r="DH111" s="32">
        <v>399132.13</v>
      </c>
      <c r="DI111" s="59">
        <v>2021</v>
      </c>
      <c r="DJ111" s="32">
        <v>748</v>
      </c>
      <c r="DK111" s="32">
        <v>5469214.1299999999</v>
      </c>
      <c r="DL111" s="32">
        <v>692380.57</v>
      </c>
      <c r="DM111" s="32">
        <v>935730.91</v>
      </c>
      <c r="DN111" s="32">
        <v>1491245.03</v>
      </c>
      <c r="DO111" s="32">
        <v>356882.66</v>
      </c>
      <c r="DP111" s="32">
        <v>1675777.7</v>
      </c>
      <c r="DQ111" s="32">
        <v>391135.62</v>
      </c>
      <c r="DR111" s="68">
        <v>2022</v>
      </c>
      <c r="DS111" s="32">
        <v>735</v>
      </c>
      <c r="DT111" s="32">
        <v>5517930.7800000003</v>
      </c>
      <c r="DU111" s="32">
        <v>713694.96</v>
      </c>
      <c r="DV111" s="32">
        <v>885923.96</v>
      </c>
      <c r="DW111" s="32">
        <v>1473031</v>
      </c>
      <c r="DX111" s="32">
        <v>492264.28</v>
      </c>
      <c r="DY111" s="32">
        <v>2156329.5099999998</v>
      </c>
      <c r="DZ111" s="32">
        <v>562870.26</v>
      </c>
    </row>
    <row r="112" spans="1:130" x14ac:dyDescent="0.3">
      <c r="A112" s="26">
        <v>1736</v>
      </c>
      <c r="B112" s="40" t="s">
        <v>112</v>
      </c>
      <c r="C112" s="26">
        <v>2008</v>
      </c>
      <c r="D112" s="41">
        <v>494</v>
      </c>
      <c r="E112" s="26">
        <v>3251156.85</v>
      </c>
      <c r="F112" s="26">
        <v>366100.10000000003</v>
      </c>
      <c r="G112" s="26">
        <v>1081553.76</v>
      </c>
      <c r="H112" s="26">
        <v>150974.35</v>
      </c>
      <c r="I112" s="26">
        <v>575905</v>
      </c>
      <c r="J112" s="26">
        <v>242570.96000000002</v>
      </c>
      <c r="K112" s="26">
        <v>2009</v>
      </c>
      <c r="L112" s="26">
        <v>504</v>
      </c>
      <c r="M112" s="26">
        <v>3272141.7199999997</v>
      </c>
      <c r="N112" s="26">
        <v>428266.23999999999</v>
      </c>
      <c r="O112" s="26">
        <v>1157817.5799999998</v>
      </c>
      <c r="P112" s="26">
        <v>133444.07999999999</v>
      </c>
      <c r="Q112" s="26">
        <v>573970</v>
      </c>
      <c r="R112" s="26">
        <v>256756.19</v>
      </c>
      <c r="S112" s="32">
        <v>2010</v>
      </c>
      <c r="T112" s="26">
        <v>522</v>
      </c>
      <c r="U112" s="26">
        <v>3635653.53</v>
      </c>
      <c r="V112" s="26">
        <v>436915.11</v>
      </c>
      <c r="W112" s="26">
        <v>1159851.94</v>
      </c>
      <c r="X112" s="26">
        <v>192811.63</v>
      </c>
      <c r="Y112" s="26">
        <v>675497</v>
      </c>
      <c r="Z112" s="26">
        <v>258731.35</v>
      </c>
      <c r="AA112" s="31">
        <v>2011</v>
      </c>
      <c r="AB112" s="34">
        <v>531</v>
      </c>
      <c r="AC112" s="34">
        <v>3799580.8800000004</v>
      </c>
      <c r="AD112" s="34">
        <v>440213.24</v>
      </c>
      <c r="AE112" s="34">
        <v>1190802.44</v>
      </c>
      <c r="AF112" s="34">
        <v>138027.28</v>
      </c>
      <c r="AG112" s="34">
        <v>645412.97</v>
      </c>
      <c r="AH112" s="34">
        <v>315713.94</v>
      </c>
      <c r="AI112" s="42">
        <v>2012</v>
      </c>
      <c r="AJ112" s="34">
        <v>542</v>
      </c>
      <c r="AK112" s="34">
        <v>3555792.48</v>
      </c>
      <c r="AL112" s="34">
        <v>444720.92</v>
      </c>
      <c r="AM112" s="34">
        <v>1200631.24</v>
      </c>
      <c r="AN112" s="34">
        <v>158660.69999999998</v>
      </c>
      <c r="AO112" s="34">
        <v>795784.44</v>
      </c>
      <c r="AP112" s="34">
        <v>368988.44</v>
      </c>
      <c r="AQ112" s="24">
        <v>2013</v>
      </c>
      <c r="AR112" s="41">
        <v>553</v>
      </c>
      <c r="AS112" s="41">
        <v>3755590.08</v>
      </c>
      <c r="AT112" s="41">
        <v>478632.52</v>
      </c>
      <c r="AU112" s="41">
        <v>881990.54</v>
      </c>
      <c r="AV112" s="41">
        <v>162250.40000000002</v>
      </c>
      <c r="AW112" s="41">
        <v>415714.3</v>
      </c>
      <c r="AX112" s="41">
        <v>327234.48</v>
      </c>
      <c r="AY112" s="25">
        <v>2014</v>
      </c>
      <c r="AZ112" s="41">
        <v>545</v>
      </c>
      <c r="BA112" s="41">
        <v>3806466.1999999997</v>
      </c>
      <c r="BB112" s="41">
        <v>595092.64</v>
      </c>
      <c r="BC112" s="41">
        <v>1230010.75</v>
      </c>
      <c r="BD112" s="41">
        <v>227858.11</v>
      </c>
      <c r="BE112" s="41">
        <v>365907.5</v>
      </c>
      <c r="BF112" s="41">
        <v>331046.64</v>
      </c>
      <c r="BG112" s="27">
        <v>2015</v>
      </c>
      <c r="BH112" s="41">
        <v>555</v>
      </c>
      <c r="BI112" s="41">
        <v>3581674.29</v>
      </c>
      <c r="BJ112" s="41">
        <v>563774.08000000007</v>
      </c>
      <c r="BK112" s="41">
        <v>577103.30000000005</v>
      </c>
      <c r="BL112" s="41">
        <v>685172.63</v>
      </c>
      <c r="BM112" s="41">
        <v>107059.63</v>
      </c>
      <c r="BN112" s="41">
        <v>356782.5</v>
      </c>
      <c r="BO112" s="41">
        <v>342975.79000000004</v>
      </c>
      <c r="BP112" s="37">
        <v>2016</v>
      </c>
      <c r="BQ112" s="41">
        <v>541</v>
      </c>
      <c r="BR112" s="41">
        <v>3582954.48</v>
      </c>
      <c r="BS112" s="41">
        <v>388539.93000000005</v>
      </c>
      <c r="BT112" s="41">
        <v>626555.58000000007</v>
      </c>
      <c r="BU112" s="41">
        <v>909444.24999999988</v>
      </c>
      <c r="BV112" s="41">
        <v>219874.37</v>
      </c>
      <c r="BW112" s="41">
        <v>402690.74</v>
      </c>
      <c r="BX112" s="41">
        <v>316575.65000000002</v>
      </c>
      <c r="BY112" s="38">
        <v>2017</v>
      </c>
      <c r="BZ112" s="41">
        <v>526</v>
      </c>
      <c r="CA112" s="41">
        <v>3743137.55</v>
      </c>
      <c r="CB112" s="41">
        <v>425657.58</v>
      </c>
      <c r="CC112" s="41">
        <v>621369.78</v>
      </c>
      <c r="CD112" s="41">
        <v>872908.43</v>
      </c>
      <c r="CE112" s="41">
        <v>240714.67</v>
      </c>
      <c r="CF112" s="41">
        <v>415936</v>
      </c>
      <c r="CG112" s="41">
        <v>338710.07</v>
      </c>
      <c r="CH112" s="39">
        <v>2018</v>
      </c>
      <c r="CI112" s="32">
        <v>531</v>
      </c>
      <c r="CJ112" s="43">
        <v>3911589.73</v>
      </c>
      <c r="CK112" s="43">
        <v>421378.12</v>
      </c>
      <c r="CL112" s="43">
        <v>635175.75</v>
      </c>
      <c r="CM112" s="43">
        <v>958240.21</v>
      </c>
      <c r="CN112" s="43">
        <v>135102.1</v>
      </c>
      <c r="CO112" s="43">
        <v>391719.4</v>
      </c>
      <c r="CP112" s="43">
        <v>322830.96000000002</v>
      </c>
      <c r="CQ112" s="31">
        <v>2019</v>
      </c>
      <c r="CR112" s="32">
        <v>524</v>
      </c>
      <c r="CS112" s="32">
        <v>4118521.65</v>
      </c>
      <c r="CT112" s="32">
        <v>476761.96</v>
      </c>
      <c r="CU112" s="32">
        <v>668641.94999999995</v>
      </c>
      <c r="CV112" s="32">
        <v>876228.14</v>
      </c>
      <c r="CW112" s="32">
        <v>325192.48</v>
      </c>
      <c r="CX112" s="32">
        <v>397553.25</v>
      </c>
      <c r="CY112" s="32">
        <v>298333.40000000002</v>
      </c>
      <c r="CZ112" s="56">
        <v>2020</v>
      </c>
      <c r="DA112" s="32">
        <v>523</v>
      </c>
      <c r="DB112" s="32">
        <v>3931860.94</v>
      </c>
      <c r="DC112" s="32">
        <v>621411.98</v>
      </c>
      <c r="DD112" s="32">
        <v>714867.84</v>
      </c>
      <c r="DE112" s="32">
        <v>1052073.22</v>
      </c>
      <c r="DF112" s="32">
        <v>115821.73</v>
      </c>
      <c r="DG112" s="32">
        <v>537963.76</v>
      </c>
      <c r="DH112" s="32">
        <v>275344.34999999998</v>
      </c>
      <c r="DI112" s="59">
        <v>2021</v>
      </c>
      <c r="DJ112" s="32">
        <v>500</v>
      </c>
      <c r="DK112" s="32">
        <v>3760286.44</v>
      </c>
      <c r="DL112" s="32">
        <v>524230.46</v>
      </c>
      <c r="DM112" s="32">
        <v>638744.85</v>
      </c>
      <c r="DN112" s="32">
        <v>1087109.03</v>
      </c>
      <c r="DO112" s="32">
        <v>142505.03</v>
      </c>
      <c r="DP112" s="32">
        <v>570963.76</v>
      </c>
      <c r="DQ112" s="32">
        <v>251179.59</v>
      </c>
      <c r="DR112" s="68">
        <v>2022</v>
      </c>
      <c r="DS112" s="32">
        <v>533</v>
      </c>
      <c r="DT112" s="32">
        <v>4227122.09</v>
      </c>
      <c r="DU112" s="32">
        <v>511991.48</v>
      </c>
      <c r="DV112" s="32">
        <v>621911.79</v>
      </c>
      <c r="DW112" s="32">
        <v>1422821.15</v>
      </c>
      <c r="DX112" s="32">
        <v>195281.25</v>
      </c>
      <c r="DY112" s="32">
        <v>620340.76</v>
      </c>
      <c r="DZ112" s="32">
        <v>358663.05</v>
      </c>
    </row>
    <row r="113" spans="1:130" x14ac:dyDescent="0.3">
      <c r="A113" s="26">
        <v>1813</v>
      </c>
      <c r="B113" s="40" t="s">
        <v>113</v>
      </c>
      <c r="C113" s="26">
        <v>2008</v>
      </c>
      <c r="D113" s="41">
        <v>756</v>
      </c>
      <c r="E113" s="26">
        <v>5131661.6000000006</v>
      </c>
      <c r="F113" s="26">
        <v>803396.60000000009</v>
      </c>
      <c r="G113" s="26">
        <v>1384346.66</v>
      </c>
      <c r="H113" s="26">
        <v>385867.11000000004</v>
      </c>
      <c r="I113" s="26">
        <v>125730.5</v>
      </c>
      <c r="J113" s="26">
        <v>364886.4</v>
      </c>
      <c r="K113" s="26">
        <v>2009</v>
      </c>
      <c r="L113" s="26">
        <v>730</v>
      </c>
      <c r="M113" s="26">
        <v>5405193.1699999999</v>
      </c>
      <c r="N113" s="26">
        <v>771131.41</v>
      </c>
      <c r="O113" s="26">
        <v>1385010.9799999997</v>
      </c>
      <c r="P113" s="26">
        <v>412660.72000000003</v>
      </c>
      <c r="Q113" s="26">
        <v>248952.25</v>
      </c>
      <c r="R113" s="26">
        <v>370823.19</v>
      </c>
      <c r="S113" s="32">
        <v>2010</v>
      </c>
      <c r="T113" s="26">
        <v>736</v>
      </c>
      <c r="U113" s="26">
        <v>5675729.6200000001</v>
      </c>
      <c r="V113" s="26">
        <v>824780.78</v>
      </c>
      <c r="W113" s="26">
        <v>1528592.96</v>
      </c>
      <c r="X113" s="26">
        <v>304557.81</v>
      </c>
      <c r="Y113" s="26">
        <v>14800</v>
      </c>
      <c r="Z113" s="26">
        <v>389305.89</v>
      </c>
      <c r="AA113" s="31">
        <v>2011</v>
      </c>
      <c r="AB113" s="34">
        <v>752</v>
      </c>
      <c r="AC113" s="34">
        <v>5592269.4300000006</v>
      </c>
      <c r="AD113" s="34">
        <v>846063.29</v>
      </c>
      <c r="AE113" s="34">
        <v>1517453.12</v>
      </c>
      <c r="AF113" s="34">
        <v>403007.98</v>
      </c>
      <c r="AG113" s="34">
        <v>32300</v>
      </c>
      <c r="AH113" s="34">
        <v>400194.89</v>
      </c>
      <c r="AI113" s="42">
        <v>2012</v>
      </c>
      <c r="AJ113" s="34">
        <v>756</v>
      </c>
      <c r="AK113" s="34">
        <v>5284393.16</v>
      </c>
      <c r="AL113" s="34">
        <v>860872.32000000007</v>
      </c>
      <c r="AM113" s="34">
        <v>1533809.9000000001</v>
      </c>
      <c r="AN113" s="34">
        <v>387004.12</v>
      </c>
      <c r="AO113" s="34">
        <v>42619.26</v>
      </c>
      <c r="AP113" s="34">
        <v>418245.07</v>
      </c>
      <c r="AQ113" s="24">
        <v>2013</v>
      </c>
      <c r="AR113" s="41">
        <v>759</v>
      </c>
      <c r="AS113" s="41">
        <v>5562720.75</v>
      </c>
      <c r="AT113" s="41">
        <v>943690.57000000007</v>
      </c>
      <c r="AU113" s="41">
        <v>1362678.9100000001</v>
      </c>
      <c r="AV113" s="41">
        <v>313899.5</v>
      </c>
      <c r="AW113" s="41">
        <v>55275</v>
      </c>
      <c r="AX113" s="41">
        <v>433966.13</v>
      </c>
      <c r="AY113" s="25">
        <v>2014</v>
      </c>
      <c r="AZ113" s="41">
        <v>758</v>
      </c>
      <c r="BA113" s="41">
        <v>5612750.3100000005</v>
      </c>
      <c r="BB113" s="41">
        <v>1079090.8400000001</v>
      </c>
      <c r="BC113" s="41">
        <v>1509730.43</v>
      </c>
      <c r="BD113" s="41">
        <v>419052.12</v>
      </c>
      <c r="BE113" s="41">
        <v>334489.46000000002</v>
      </c>
      <c r="BF113" s="41">
        <v>439085.95</v>
      </c>
      <c r="BG113" s="27">
        <v>2015</v>
      </c>
      <c r="BH113" s="41">
        <v>776</v>
      </c>
      <c r="BI113" s="41">
        <v>5906197.4399999995</v>
      </c>
      <c r="BJ113" s="41">
        <v>942076.25</v>
      </c>
      <c r="BK113" s="41">
        <v>755779.75</v>
      </c>
      <c r="BL113" s="41">
        <v>889900.94000000018</v>
      </c>
      <c r="BM113" s="41">
        <v>318383.27999999997</v>
      </c>
      <c r="BN113" s="41">
        <v>383633.85000000003</v>
      </c>
      <c r="BO113" s="41">
        <v>436282.36</v>
      </c>
      <c r="BP113" s="37">
        <v>2016</v>
      </c>
      <c r="BQ113" s="41">
        <v>778</v>
      </c>
      <c r="BR113" s="41">
        <v>6062875.21</v>
      </c>
      <c r="BS113" s="41">
        <v>939380.25</v>
      </c>
      <c r="BT113" s="41">
        <v>748683.70000000007</v>
      </c>
      <c r="BU113" s="41">
        <v>856154.70000000007</v>
      </c>
      <c r="BV113" s="41">
        <v>374913.97000000003</v>
      </c>
      <c r="BW113" s="41">
        <v>970348.91</v>
      </c>
      <c r="BX113" s="41">
        <v>454519.10000000003</v>
      </c>
      <c r="BY113" s="38">
        <v>2017</v>
      </c>
      <c r="BZ113" s="41">
        <v>777</v>
      </c>
      <c r="CA113" s="41">
        <v>6136696.6200000001</v>
      </c>
      <c r="CB113" s="41">
        <v>1059792.58</v>
      </c>
      <c r="CC113" s="41">
        <v>791252.69</v>
      </c>
      <c r="CD113" s="41">
        <v>1079693.73</v>
      </c>
      <c r="CE113" s="41">
        <v>476669.47</v>
      </c>
      <c r="CF113" s="41">
        <v>483430.96</v>
      </c>
      <c r="CG113" s="41">
        <v>489215.02</v>
      </c>
      <c r="CH113" s="39">
        <v>2018</v>
      </c>
      <c r="CI113" s="32">
        <v>762</v>
      </c>
      <c r="CJ113" s="43">
        <v>5795311.5099999998</v>
      </c>
      <c r="CK113" s="43">
        <v>1120626.23</v>
      </c>
      <c r="CL113" s="43">
        <v>881826.47</v>
      </c>
      <c r="CM113" s="43">
        <v>1162255.92</v>
      </c>
      <c r="CN113" s="43">
        <v>546504.51</v>
      </c>
      <c r="CO113" s="43">
        <v>489360.96</v>
      </c>
      <c r="CP113" s="43">
        <v>521757.82</v>
      </c>
      <c r="CQ113" s="31">
        <v>2019</v>
      </c>
      <c r="CR113" s="32">
        <v>750</v>
      </c>
      <c r="CS113" s="32">
        <v>5989322.1100000003</v>
      </c>
      <c r="CT113" s="32">
        <v>1035871.16</v>
      </c>
      <c r="CU113" s="32">
        <v>925780.05</v>
      </c>
      <c r="CV113" s="32">
        <v>1207890.3400000001</v>
      </c>
      <c r="CW113" s="32">
        <v>493185.52</v>
      </c>
      <c r="CX113" s="32">
        <v>1005199.73</v>
      </c>
      <c r="CY113" s="32">
        <v>498999.67</v>
      </c>
      <c r="CZ113" s="56">
        <v>2020</v>
      </c>
      <c r="DA113" s="32">
        <v>765</v>
      </c>
      <c r="DB113" s="32">
        <v>6199374.6100000003</v>
      </c>
      <c r="DC113" s="32">
        <v>838120.76</v>
      </c>
      <c r="DD113" s="32">
        <v>989398.28</v>
      </c>
      <c r="DE113" s="32">
        <v>1338833.6599999999</v>
      </c>
      <c r="DF113" s="32">
        <v>561213.63</v>
      </c>
      <c r="DG113" s="32">
        <v>543706.75</v>
      </c>
      <c r="DH113" s="32">
        <v>443598.51</v>
      </c>
      <c r="DI113" s="59">
        <v>2021</v>
      </c>
      <c r="DJ113" s="32">
        <v>715</v>
      </c>
      <c r="DK113" s="32">
        <v>6269390.96</v>
      </c>
      <c r="DL113" s="32">
        <v>1016101.2</v>
      </c>
      <c r="DM113" s="32">
        <v>1007694.35</v>
      </c>
      <c r="DN113" s="32">
        <v>1281430.75</v>
      </c>
      <c r="DO113" s="32">
        <v>404458.72</v>
      </c>
      <c r="DP113" s="32">
        <v>1661118.44</v>
      </c>
      <c r="DQ113" s="32">
        <v>482409.39</v>
      </c>
      <c r="DR113" s="68">
        <v>2022</v>
      </c>
      <c r="DS113" s="32">
        <v>744</v>
      </c>
      <c r="DT113" s="32">
        <v>6545738.54</v>
      </c>
      <c r="DU113" s="32">
        <v>960031.36</v>
      </c>
      <c r="DV113" s="32">
        <v>1062690.18</v>
      </c>
      <c r="DW113" s="32">
        <v>1266790.82</v>
      </c>
      <c r="DX113" s="32">
        <v>476834.11</v>
      </c>
      <c r="DY113" s="32">
        <v>1695979.03</v>
      </c>
      <c r="DZ113" s="32">
        <v>601241.97</v>
      </c>
    </row>
    <row r="114" spans="1:130" x14ac:dyDescent="0.3">
      <c r="A114" s="26">
        <v>5757</v>
      </c>
      <c r="B114" s="40" t="s">
        <v>357</v>
      </c>
      <c r="C114" s="26">
        <v>2008</v>
      </c>
      <c r="D114" s="41">
        <v>641</v>
      </c>
      <c r="E114" s="26">
        <v>4517624.49</v>
      </c>
      <c r="F114" s="26">
        <v>879244.59000000008</v>
      </c>
      <c r="G114" s="26">
        <v>1803522.57</v>
      </c>
      <c r="H114" s="26">
        <v>525936.4</v>
      </c>
      <c r="I114" s="26">
        <v>682766</v>
      </c>
      <c r="J114" s="26">
        <v>402659.05</v>
      </c>
      <c r="K114" s="26">
        <v>2009</v>
      </c>
      <c r="L114" s="26">
        <v>635</v>
      </c>
      <c r="M114" s="26">
        <v>4335600.47</v>
      </c>
      <c r="N114" s="26">
        <v>777936.03</v>
      </c>
      <c r="O114" s="26">
        <v>1836433.9800000002</v>
      </c>
      <c r="P114" s="26">
        <v>605228.88</v>
      </c>
      <c r="Q114" s="26">
        <v>697029.62</v>
      </c>
      <c r="R114" s="26">
        <v>421698.32</v>
      </c>
      <c r="S114" s="32">
        <v>2010</v>
      </c>
      <c r="T114" s="26">
        <v>697</v>
      </c>
      <c r="U114" s="26">
        <v>4827911.7</v>
      </c>
      <c r="V114" s="26">
        <v>825258.4</v>
      </c>
      <c r="W114" s="26">
        <v>1698359.22</v>
      </c>
      <c r="X114" s="26">
        <v>575173.85</v>
      </c>
      <c r="Y114" s="26">
        <v>685187.42</v>
      </c>
      <c r="Z114" s="26">
        <v>434315.27</v>
      </c>
      <c r="AA114" s="31">
        <v>2011</v>
      </c>
      <c r="AB114" s="34">
        <v>657</v>
      </c>
      <c r="AC114" s="34">
        <v>5097567.0999999996</v>
      </c>
      <c r="AD114" s="34">
        <v>939550.69000000006</v>
      </c>
      <c r="AE114" s="34">
        <v>1595644.04</v>
      </c>
      <c r="AF114" s="34">
        <v>585531.9</v>
      </c>
      <c r="AG114" s="34">
        <v>854690.92</v>
      </c>
      <c r="AH114" s="34">
        <v>428266.43</v>
      </c>
      <c r="AI114" s="42">
        <v>2012</v>
      </c>
      <c r="AJ114" s="34">
        <v>644</v>
      </c>
      <c r="AK114" s="34">
        <v>4402373.42</v>
      </c>
      <c r="AL114" s="34">
        <v>842940.56</v>
      </c>
      <c r="AM114" s="34">
        <v>1670321.2</v>
      </c>
      <c r="AN114" s="34">
        <v>654594.91</v>
      </c>
      <c r="AO114" s="34">
        <v>778076.85</v>
      </c>
      <c r="AP114" s="34">
        <v>474452.85000000003</v>
      </c>
      <c r="AQ114" s="24">
        <v>2013</v>
      </c>
      <c r="AR114" s="41">
        <v>619</v>
      </c>
      <c r="AS114" s="41">
        <v>4110303.0500000003</v>
      </c>
      <c r="AT114" s="41">
        <v>879196.76</v>
      </c>
      <c r="AU114" s="41">
        <v>1802806.7000000002</v>
      </c>
      <c r="AV114" s="41">
        <v>642741.02999999991</v>
      </c>
      <c r="AW114" s="41">
        <v>848931.14</v>
      </c>
      <c r="AX114" s="41">
        <v>490208.68000000005</v>
      </c>
      <c r="AY114" s="25">
        <v>2014</v>
      </c>
      <c r="AZ114" s="41">
        <v>623</v>
      </c>
      <c r="BA114" s="41">
        <v>4057983.04</v>
      </c>
      <c r="BB114" s="41">
        <v>821803.66999999993</v>
      </c>
      <c r="BC114" s="41">
        <v>1678512.6300000001</v>
      </c>
      <c r="BD114" s="41">
        <v>509940.14</v>
      </c>
      <c r="BE114" s="41">
        <v>670428.54</v>
      </c>
      <c r="BF114" s="41">
        <v>438411.45</v>
      </c>
      <c r="BG114" s="27">
        <v>2015</v>
      </c>
      <c r="BH114" s="41">
        <v>594</v>
      </c>
      <c r="BI114" s="41">
        <v>4222350.17</v>
      </c>
      <c r="BJ114" s="41">
        <v>852347.91</v>
      </c>
      <c r="BK114" s="41">
        <v>417846.02</v>
      </c>
      <c r="BL114" s="41">
        <v>1472290.17</v>
      </c>
      <c r="BM114" s="41">
        <v>624571.17000000004</v>
      </c>
      <c r="BN114" s="41">
        <v>656309.27</v>
      </c>
      <c r="BO114" s="41">
        <v>449948.07</v>
      </c>
      <c r="BP114" s="37">
        <v>2016</v>
      </c>
      <c r="BQ114" s="41">
        <v>609</v>
      </c>
      <c r="BR114" s="41">
        <v>4323446.5599999996</v>
      </c>
      <c r="BS114" s="41">
        <v>932104.2</v>
      </c>
      <c r="BT114" s="41">
        <v>424463.23</v>
      </c>
      <c r="BU114" s="41">
        <v>1327080.68</v>
      </c>
      <c r="BV114" s="41">
        <v>503540.23000000004</v>
      </c>
      <c r="BW114" s="41">
        <v>670303.23</v>
      </c>
      <c r="BX114" s="41">
        <v>394394.06</v>
      </c>
      <c r="BY114" s="38">
        <v>2017</v>
      </c>
      <c r="BZ114" s="41">
        <v>619</v>
      </c>
      <c r="CA114" s="41">
        <v>4598466.57</v>
      </c>
      <c r="CB114" s="41">
        <v>928625.33</v>
      </c>
      <c r="CC114" s="41">
        <v>675914.6</v>
      </c>
      <c r="CD114" s="41">
        <v>1143306.1499999999</v>
      </c>
      <c r="CE114" s="41">
        <v>488424.77</v>
      </c>
      <c r="CF114" s="41">
        <v>666077.05000000005</v>
      </c>
      <c r="CG114" s="41">
        <v>432781.01</v>
      </c>
      <c r="CH114" s="39">
        <v>2018</v>
      </c>
      <c r="CI114" s="32">
        <v>617</v>
      </c>
      <c r="CJ114" s="43">
        <v>4562492.07</v>
      </c>
      <c r="CK114" s="43">
        <v>859581.06</v>
      </c>
      <c r="CL114" s="43">
        <v>687860.52</v>
      </c>
      <c r="CM114" s="43">
        <v>1863294.96</v>
      </c>
      <c r="CN114" s="43">
        <v>567411.41</v>
      </c>
      <c r="CO114" s="43">
        <v>16680.36</v>
      </c>
      <c r="CP114" s="43">
        <v>433536.31</v>
      </c>
      <c r="CQ114" s="31">
        <v>2019</v>
      </c>
      <c r="CR114" s="32">
        <v>639</v>
      </c>
      <c r="CS114" s="32">
        <v>4772011.6900000004</v>
      </c>
      <c r="CT114" s="32">
        <v>767832.62</v>
      </c>
      <c r="CU114" s="32">
        <v>736299.9</v>
      </c>
      <c r="CV114" s="32">
        <v>1877720.96</v>
      </c>
      <c r="CW114" s="32">
        <v>569567.13</v>
      </c>
      <c r="CX114" s="32">
        <v>17330.740000000002</v>
      </c>
      <c r="CY114" s="32">
        <v>433096.78</v>
      </c>
      <c r="CZ114" s="56">
        <v>2020</v>
      </c>
      <c r="DA114" s="32">
        <v>617</v>
      </c>
      <c r="DB114" s="32">
        <v>4722966.5599999996</v>
      </c>
      <c r="DC114" s="32">
        <v>785910.31</v>
      </c>
      <c r="DD114" s="32">
        <v>705855.93</v>
      </c>
      <c r="DE114" s="32">
        <v>1486400.12</v>
      </c>
      <c r="DF114" s="32">
        <v>478742.23</v>
      </c>
      <c r="DG114" s="32">
        <v>18013.66</v>
      </c>
      <c r="DH114" s="32">
        <v>436380.9</v>
      </c>
      <c r="DI114" s="59">
        <v>2021</v>
      </c>
      <c r="DJ114" s="32">
        <v>551</v>
      </c>
      <c r="DK114" s="32">
        <v>4782305.3899999997</v>
      </c>
      <c r="DL114" s="32">
        <v>856294.74</v>
      </c>
      <c r="DM114" s="32">
        <v>734127.58</v>
      </c>
      <c r="DN114" s="32">
        <v>1173658.42</v>
      </c>
      <c r="DO114" s="32">
        <v>409524.7</v>
      </c>
      <c r="DP114" s="32">
        <v>873.65</v>
      </c>
      <c r="DQ114" s="32">
        <v>477626.41</v>
      </c>
      <c r="DR114" s="68">
        <v>2022</v>
      </c>
      <c r="DS114" s="32">
        <v>566</v>
      </c>
      <c r="DT114" s="32">
        <v>5197445.96</v>
      </c>
      <c r="DU114" s="32">
        <v>961251.37</v>
      </c>
      <c r="DV114" s="32">
        <v>921718.05</v>
      </c>
      <c r="DW114" s="32">
        <v>1166462.25</v>
      </c>
      <c r="DX114" s="32">
        <v>571123.89</v>
      </c>
      <c r="DY114" s="32">
        <v>315.45</v>
      </c>
      <c r="DZ114" s="32">
        <v>496945.98</v>
      </c>
    </row>
    <row r="115" spans="1:130" x14ac:dyDescent="0.3">
      <c r="A115" s="26">
        <v>1855</v>
      </c>
      <c r="B115" s="40" t="s">
        <v>114</v>
      </c>
      <c r="C115" s="26">
        <v>2008</v>
      </c>
      <c r="D115" s="41">
        <v>591</v>
      </c>
      <c r="E115" s="26">
        <v>3884006.81</v>
      </c>
      <c r="F115" s="26">
        <v>359229.9</v>
      </c>
      <c r="G115" s="26">
        <v>2940776.71</v>
      </c>
      <c r="H115" s="26">
        <v>357513.95999999996</v>
      </c>
      <c r="I115" s="26">
        <v>379527.5</v>
      </c>
      <c r="J115" s="26">
        <v>289716.8</v>
      </c>
      <c r="K115" s="26">
        <v>2009</v>
      </c>
      <c r="L115" s="26">
        <v>573</v>
      </c>
      <c r="M115" s="26">
        <v>3828183.3200000003</v>
      </c>
      <c r="N115" s="26">
        <v>338512.9</v>
      </c>
      <c r="O115" s="26">
        <v>2370284.2199999997</v>
      </c>
      <c r="P115" s="26">
        <v>389018.03</v>
      </c>
      <c r="Q115" s="26">
        <v>347630</v>
      </c>
      <c r="R115" s="26">
        <v>292049.64</v>
      </c>
      <c r="S115" s="32">
        <v>2010</v>
      </c>
      <c r="T115" s="26">
        <v>536</v>
      </c>
      <c r="U115" s="26">
        <v>4161734.78</v>
      </c>
      <c r="V115" s="26">
        <v>437557.35000000003</v>
      </c>
      <c r="W115" s="26">
        <v>2311801.9300000002</v>
      </c>
      <c r="X115" s="26">
        <v>335863.27</v>
      </c>
      <c r="Y115" s="26">
        <v>350130</v>
      </c>
      <c r="Z115" s="26">
        <v>320264.51</v>
      </c>
      <c r="AA115" s="31">
        <v>2011</v>
      </c>
      <c r="AB115" s="34">
        <v>539</v>
      </c>
      <c r="AC115" s="34">
        <v>3958517.2700000005</v>
      </c>
      <c r="AD115" s="34">
        <v>419364.4</v>
      </c>
      <c r="AE115" s="34">
        <v>2293637.27</v>
      </c>
      <c r="AF115" s="34">
        <v>359057.65</v>
      </c>
      <c r="AG115" s="34">
        <v>356680</v>
      </c>
      <c r="AH115" s="34">
        <v>337607.54000000004</v>
      </c>
      <c r="AI115" s="42">
        <v>2012</v>
      </c>
      <c r="AJ115" s="34">
        <v>507</v>
      </c>
      <c r="AK115" s="34">
        <v>3719580.4099999997</v>
      </c>
      <c r="AL115" s="34">
        <v>392506.23000000004</v>
      </c>
      <c r="AM115" s="34">
        <v>2547001.6399999997</v>
      </c>
      <c r="AN115" s="34">
        <v>429171.94</v>
      </c>
      <c r="AO115" s="34">
        <v>352055</v>
      </c>
      <c r="AP115" s="34">
        <v>329563.7</v>
      </c>
      <c r="AQ115" s="24">
        <v>2013</v>
      </c>
      <c r="AR115" s="41">
        <v>498</v>
      </c>
      <c r="AS115" s="41">
        <v>3715113.1900000004</v>
      </c>
      <c r="AT115" s="41">
        <v>419801.13</v>
      </c>
      <c r="AU115" s="41">
        <v>2399400.0900000003</v>
      </c>
      <c r="AV115" s="41">
        <v>345247.42000000004</v>
      </c>
      <c r="AW115" s="41">
        <v>351905</v>
      </c>
      <c r="AX115" s="41">
        <v>356599.89</v>
      </c>
      <c r="AY115" s="25">
        <v>2014</v>
      </c>
      <c r="AZ115" s="41">
        <v>482</v>
      </c>
      <c r="BA115" s="41">
        <v>3789102.68</v>
      </c>
      <c r="BB115" s="41">
        <v>393275.23</v>
      </c>
      <c r="BC115" s="41">
        <v>2361846.94</v>
      </c>
      <c r="BD115" s="41">
        <v>448099.98</v>
      </c>
      <c r="BE115" s="41">
        <v>361030</v>
      </c>
      <c r="BF115" s="41">
        <v>331976.27</v>
      </c>
      <c r="BG115" s="27">
        <v>2015</v>
      </c>
      <c r="BH115" s="41">
        <v>476</v>
      </c>
      <c r="BI115" s="41">
        <v>3936551.64</v>
      </c>
      <c r="BJ115" s="41">
        <v>431697.32</v>
      </c>
      <c r="BK115" s="41">
        <v>725015.78</v>
      </c>
      <c r="BL115" s="41">
        <v>1580807.13</v>
      </c>
      <c r="BM115" s="41">
        <v>348158.21</v>
      </c>
      <c r="BN115" s="41">
        <v>358630</v>
      </c>
      <c r="BO115" s="41">
        <v>284135.03000000003</v>
      </c>
      <c r="BP115" s="37">
        <v>2016</v>
      </c>
      <c r="BQ115" s="41">
        <v>464</v>
      </c>
      <c r="BR115" s="41">
        <v>3996865.69</v>
      </c>
      <c r="BS115" s="41">
        <v>459251.56</v>
      </c>
      <c r="BT115" s="41">
        <v>808325.34</v>
      </c>
      <c r="BU115" s="41">
        <v>1624809.94</v>
      </c>
      <c r="BV115" s="41">
        <v>457595.99</v>
      </c>
      <c r="BW115" s="41">
        <v>374530</v>
      </c>
      <c r="BX115" s="41">
        <v>309906.13</v>
      </c>
      <c r="BY115" s="38">
        <v>2017</v>
      </c>
      <c r="BZ115" s="41">
        <v>447</v>
      </c>
      <c r="CA115" s="41">
        <v>4207387.6100000003</v>
      </c>
      <c r="CB115" s="41">
        <v>473837.65</v>
      </c>
      <c r="CC115" s="41">
        <v>763662.18</v>
      </c>
      <c r="CD115" s="41">
        <v>1429566.64</v>
      </c>
      <c r="CE115" s="41">
        <v>424667.01</v>
      </c>
      <c r="CF115" s="41">
        <v>373705</v>
      </c>
      <c r="CG115" s="41">
        <v>237712.51</v>
      </c>
      <c r="CH115" s="39">
        <v>2018</v>
      </c>
      <c r="CI115" s="32">
        <v>471</v>
      </c>
      <c r="CJ115" s="43">
        <v>4342181.42</v>
      </c>
      <c r="CK115" s="43">
        <v>603716.69999999995</v>
      </c>
      <c r="CL115" s="43">
        <v>775959.14</v>
      </c>
      <c r="CM115" s="43">
        <v>1420516.25</v>
      </c>
      <c r="CN115" s="43">
        <v>466928.41</v>
      </c>
      <c r="CO115" s="43">
        <v>300778.5</v>
      </c>
      <c r="CP115" s="43">
        <v>229942.61</v>
      </c>
      <c r="CQ115" s="31">
        <v>2019</v>
      </c>
      <c r="CR115" s="32">
        <v>472</v>
      </c>
      <c r="CS115" s="32">
        <v>4307954.04</v>
      </c>
      <c r="CT115" s="32">
        <v>647090.80000000005</v>
      </c>
      <c r="CU115" s="32">
        <v>766699.29</v>
      </c>
      <c r="CV115" s="32">
        <v>1311884.17</v>
      </c>
      <c r="CW115" s="32">
        <v>409459.32</v>
      </c>
      <c r="CX115" s="32">
        <v>1265432.19</v>
      </c>
      <c r="CY115" s="32">
        <v>256792.25</v>
      </c>
      <c r="CZ115" s="56">
        <v>2020</v>
      </c>
      <c r="DA115" s="32">
        <v>469</v>
      </c>
      <c r="DB115" s="32">
        <v>4228583.07</v>
      </c>
      <c r="DC115" s="32">
        <v>670483.80000000005</v>
      </c>
      <c r="DD115" s="32">
        <v>751259.24</v>
      </c>
      <c r="DE115" s="32">
        <v>1463991.37</v>
      </c>
      <c r="DF115" s="32">
        <v>619047.76</v>
      </c>
      <c r="DG115" s="32">
        <v>844499.5</v>
      </c>
      <c r="DH115" s="32">
        <v>186285.19</v>
      </c>
      <c r="DI115" s="59">
        <v>2021</v>
      </c>
      <c r="DJ115" s="32">
        <v>455</v>
      </c>
      <c r="DK115" s="32">
        <v>4697784.87</v>
      </c>
      <c r="DL115" s="32">
        <v>839618</v>
      </c>
      <c r="DM115" s="32">
        <v>848715.38</v>
      </c>
      <c r="DN115" s="32">
        <v>1368995.69</v>
      </c>
      <c r="DO115" s="32">
        <v>313884.96000000002</v>
      </c>
      <c r="DP115" s="32">
        <v>875187.5</v>
      </c>
      <c r="DQ115" s="32">
        <v>173779.41</v>
      </c>
      <c r="DR115" s="68">
        <v>2022</v>
      </c>
      <c r="DS115" s="32">
        <v>465</v>
      </c>
      <c r="DT115" s="32">
        <v>4659149.37</v>
      </c>
      <c r="DU115" s="32">
        <v>500995.34</v>
      </c>
      <c r="DV115" s="32">
        <v>857920.03</v>
      </c>
      <c r="DW115" s="32">
        <v>1373138.03</v>
      </c>
      <c r="DX115" s="32">
        <v>411249.26</v>
      </c>
      <c r="DY115" s="32">
        <v>981195.8</v>
      </c>
      <c r="DZ115" s="32">
        <v>251235.57</v>
      </c>
    </row>
    <row r="116" spans="1:130" x14ac:dyDescent="0.3">
      <c r="A116" s="26">
        <v>1862</v>
      </c>
      <c r="B116" s="40" t="s">
        <v>454</v>
      </c>
      <c r="C116" s="26">
        <v>2008</v>
      </c>
      <c r="D116" s="41">
        <v>7392</v>
      </c>
      <c r="E116" s="26">
        <v>46698085.359999999</v>
      </c>
      <c r="F116" s="26">
        <v>7570998.3700000001</v>
      </c>
      <c r="G116" s="26">
        <v>17587523.809999999</v>
      </c>
      <c r="H116" s="26">
        <v>1786655.35</v>
      </c>
      <c r="I116" s="26">
        <v>5423868.5999999996</v>
      </c>
      <c r="J116" s="26">
        <v>4651290.66</v>
      </c>
      <c r="K116" s="26">
        <v>2009</v>
      </c>
      <c r="L116" s="26">
        <v>7243</v>
      </c>
      <c r="M116" s="26">
        <v>50276853.670000002</v>
      </c>
      <c r="N116" s="26">
        <v>8065148.4900000002</v>
      </c>
      <c r="O116" s="26">
        <v>16065626.300000003</v>
      </c>
      <c r="P116" s="26">
        <v>1757843.23</v>
      </c>
      <c r="Q116" s="26">
        <v>6683098.9199999999</v>
      </c>
      <c r="R116" s="26">
        <v>4744040.09</v>
      </c>
      <c r="S116" s="32">
        <v>2010</v>
      </c>
      <c r="T116" s="26">
        <v>7201</v>
      </c>
      <c r="U116" s="26">
        <v>52197665.789999999</v>
      </c>
      <c r="V116" s="26">
        <v>8802736</v>
      </c>
      <c r="W116" s="26">
        <v>15884789.9</v>
      </c>
      <c r="X116" s="26">
        <v>1811946.4900000002</v>
      </c>
      <c r="Y116" s="26">
        <v>6073676.7300000004</v>
      </c>
      <c r="Z116" s="26">
        <v>4991823.26</v>
      </c>
      <c r="AA116" s="31">
        <v>2011</v>
      </c>
      <c r="AB116" s="34">
        <v>7251</v>
      </c>
      <c r="AC116" s="34">
        <v>52848304.100000001</v>
      </c>
      <c r="AD116" s="34">
        <v>9218944.5299999993</v>
      </c>
      <c r="AE116" s="34">
        <v>16005516.639999999</v>
      </c>
      <c r="AF116" s="34">
        <v>1861128.9500000002</v>
      </c>
      <c r="AG116" s="34">
        <v>5964224.4399999995</v>
      </c>
      <c r="AH116" s="34">
        <v>5268173.04</v>
      </c>
      <c r="AI116" s="42">
        <v>2012</v>
      </c>
      <c r="AJ116" s="34">
        <v>7371</v>
      </c>
      <c r="AK116" s="34">
        <v>50101882.119999997</v>
      </c>
      <c r="AL116" s="34">
        <v>7963176.5800000001</v>
      </c>
      <c r="AM116" s="34">
        <v>16837204.109999999</v>
      </c>
      <c r="AN116" s="34">
        <v>1919759.44</v>
      </c>
      <c r="AO116" s="34">
        <v>6024092.8799999999</v>
      </c>
      <c r="AP116" s="34">
        <v>5192451.74</v>
      </c>
      <c r="AQ116" s="24">
        <v>2013</v>
      </c>
      <c r="AR116" s="41">
        <v>7411</v>
      </c>
      <c r="AS116" s="41">
        <v>50102329</v>
      </c>
      <c r="AT116" s="41">
        <v>8420477.4399999995</v>
      </c>
      <c r="AU116" s="41">
        <v>16444898.67</v>
      </c>
      <c r="AV116" s="41">
        <v>2034507.56</v>
      </c>
      <c r="AW116" s="41">
        <v>6742003.1099999994</v>
      </c>
      <c r="AX116" s="41">
        <v>5168728.8999999994</v>
      </c>
      <c r="AY116" s="25">
        <v>2014</v>
      </c>
      <c r="AZ116" s="41">
        <v>7506</v>
      </c>
      <c r="BA116" s="41">
        <v>51625588.670000002</v>
      </c>
      <c r="BB116" s="41">
        <v>8700177.4799999986</v>
      </c>
      <c r="BC116" s="41">
        <v>17010501.940000001</v>
      </c>
      <c r="BD116" s="41">
        <v>2004994.79</v>
      </c>
      <c r="BE116" s="41">
        <v>7068182.4500000002</v>
      </c>
      <c r="BF116" s="41">
        <v>5090249.83</v>
      </c>
      <c r="BG116" s="27">
        <v>2015</v>
      </c>
      <c r="BH116" s="41">
        <v>7486</v>
      </c>
      <c r="BI116" s="41">
        <v>52005527.969999999</v>
      </c>
      <c r="BJ116" s="41">
        <v>8634573.6400000006</v>
      </c>
      <c r="BK116" s="41">
        <v>5160601.6899999995</v>
      </c>
      <c r="BL116" s="41">
        <v>11675153.130000001</v>
      </c>
      <c r="BM116" s="41">
        <v>2032007.76</v>
      </c>
      <c r="BN116" s="41">
        <v>6726117.6299999999</v>
      </c>
      <c r="BO116" s="41">
        <v>4846616.21</v>
      </c>
      <c r="BP116" s="37">
        <v>2016</v>
      </c>
      <c r="BQ116" s="41">
        <v>7466</v>
      </c>
      <c r="BR116" s="41">
        <v>52218987.489999995</v>
      </c>
      <c r="BS116" s="41">
        <v>8349590.8900000006</v>
      </c>
      <c r="BT116" s="41">
        <v>5454129.6500000004</v>
      </c>
      <c r="BU116" s="41">
        <v>11646491.93</v>
      </c>
      <c r="BV116" s="41">
        <v>1916571.33</v>
      </c>
      <c r="BW116" s="41">
        <v>6337969.2199999997</v>
      </c>
      <c r="BX116" s="41">
        <v>4868662.21</v>
      </c>
      <c r="BY116" s="38">
        <v>2017</v>
      </c>
      <c r="BZ116" s="41">
        <v>7552</v>
      </c>
      <c r="CA116" s="41">
        <v>53680015.210000001</v>
      </c>
      <c r="CB116" s="41">
        <v>8609939.1799999997</v>
      </c>
      <c r="CC116" s="41">
        <v>5550488.5999999996</v>
      </c>
      <c r="CD116" s="41">
        <v>11887330.92</v>
      </c>
      <c r="CE116" s="41">
        <v>1880293.84</v>
      </c>
      <c r="CF116" s="41">
        <v>6109761.5999999996</v>
      </c>
      <c r="CG116" s="41">
        <v>4971746.8099999996</v>
      </c>
      <c r="CH116" s="39">
        <v>2018</v>
      </c>
      <c r="CI116" s="32">
        <v>7537</v>
      </c>
      <c r="CJ116" s="43">
        <v>54893801.969999999</v>
      </c>
      <c r="CK116" s="43">
        <v>8911108.9499999993</v>
      </c>
      <c r="CL116" s="43">
        <v>5576401.8799999999</v>
      </c>
      <c r="CM116" s="43">
        <v>12390443.939999999</v>
      </c>
      <c r="CN116" s="43">
        <v>1865769.08</v>
      </c>
      <c r="CO116" s="43">
        <v>6387010.0099999998</v>
      </c>
      <c r="CP116" s="43">
        <v>4989453.17</v>
      </c>
      <c r="CQ116" s="31">
        <v>2019</v>
      </c>
      <c r="CR116" s="32">
        <v>7517</v>
      </c>
      <c r="CS116" s="32">
        <v>58337022.869999997</v>
      </c>
      <c r="CT116" s="32">
        <v>9725637.3399999999</v>
      </c>
      <c r="CU116" s="32">
        <v>5641824.9100000001</v>
      </c>
      <c r="CV116" s="32">
        <v>11716596.689999999</v>
      </c>
      <c r="CW116" s="32">
        <v>1860428.18</v>
      </c>
      <c r="CX116" s="32">
        <v>8888443.8100000005</v>
      </c>
      <c r="CY116" s="32">
        <v>4627783.42</v>
      </c>
      <c r="CZ116" s="56">
        <v>2020</v>
      </c>
      <c r="DA116" s="32">
        <v>7550</v>
      </c>
      <c r="DB116" s="32">
        <v>59812579.740000002</v>
      </c>
      <c r="DC116" s="32">
        <v>9267271.2200000007</v>
      </c>
      <c r="DD116" s="32">
        <v>5977806.9100000001</v>
      </c>
      <c r="DE116" s="32">
        <v>12577055.300000001</v>
      </c>
      <c r="DF116" s="32">
        <v>1195082.01</v>
      </c>
      <c r="DG116" s="32">
        <v>5076525.59</v>
      </c>
      <c r="DH116" s="32">
        <v>4060313.12</v>
      </c>
      <c r="DI116" s="59">
        <v>2021</v>
      </c>
      <c r="DJ116" s="32">
        <v>7256</v>
      </c>
      <c r="DK116" s="32">
        <v>59920939.759999998</v>
      </c>
      <c r="DL116" s="32">
        <v>9993163.5999999996</v>
      </c>
      <c r="DM116" s="32">
        <v>7082464.3200000003</v>
      </c>
      <c r="DN116" s="32">
        <v>12724052.539999999</v>
      </c>
      <c r="DO116" s="32">
        <v>1335086.47</v>
      </c>
      <c r="DP116" s="32">
        <v>6181443.2699999996</v>
      </c>
      <c r="DQ116" s="32">
        <v>4100479.28</v>
      </c>
      <c r="DR116" s="68">
        <v>2022</v>
      </c>
      <c r="DS116" s="32">
        <v>7320</v>
      </c>
      <c r="DT116" s="32">
        <v>61146969.25</v>
      </c>
      <c r="DU116" s="32">
        <v>12271214.68</v>
      </c>
      <c r="DV116" s="32">
        <v>7503313.9800000004</v>
      </c>
      <c r="DW116" s="32">
        <v>12238346.59</v>
      </c>
      <c r="DX116" s="32">
        <v>1649126.52</v>
      </c>
      <c r="DY116" s="32">
        <v>6339114.1500000004</v>
      </c>
      <c r="DZ116" s="32">
        <v>5701055.5300000003</v>
      </c>
    </row>
    <row r="117" spans="1:130" x14ac:dyDescent="0.3">
      <c r="A117" s="26">
        <v>1870</v>
      </c>
      <c r="B117" s="40" t="s">
        <v>115</v>
      </c>
      <c r="C117" s="26">
        <v>2008</v>
      </c>
      <c r="D117" s="41">
        <v>250</v>
      </c>
      <c r="E117" s="26">
        <v>1720852.6600000001</v>
      </c>
      <c r="F117" s="26">
        <v>302934.45</v>
      </c>
      <c r="G117" s="26">
        <v>823839.7699999999</v>
      </c>
      <c r="H117" s="26">
        <v>151169.13</v>
      </c>
      <c r="I117" s="26">
        <v>371912.29</v>
      </c>
      <c r="J117" s="26">
        <v>65342.020000000004</v>
      </c>
      <c r="K117" s="26">
        <v>2009</v>
      </c>
      <c r="L117" s="26">
        <v>246</v>
      </c>
      <c r="M117" s="26">
        <v>1854753.68</v>
      </c>
      <c r="N117" s="26">
        <v>227988.17</v>
      </c>
      <c r="O117" s="26">
        <v>857444.29999999993</v>
      </c>
      <c r="P117" s="26">
        <v>147161.49</v>
      </c>
      <c r="Q117" s="26">
        <v>370929.53</v>
      </c>
      <c r="R117" s="26">
        <v>69143.490000000005</v>
      </c>
      <c r="S117" s="32">
        <v>2010</v>
      </c>
      <c r="T117" s="26">
        <v>250</v>
      </c>
      <c r="U117" s="26">
        <v>1910044.88</v>
      </c>
      <c r="V117" s="26">
        <v>245632.33000000002</v>
      </c>
      <c r="W117" s="26">
        <v>832652.08000000007</v>
      </c>
      <c r="X117" s="26">
        <v>129635.33</v>
      </c>
      <c r="Y117" s="26">
        <v>366784.23</v>
      </c>
      <c r="Z117" s="26">
        <v>85298.880000000005</v>
      </c>
      <c r="AA117" s="31">
        <v>2011</v>
      </c>
      <c r="AB117" s="34">
        <v>241</v>
      </c>
      <c r="AC117" s="34">
        <v>1855704.4400000002</v>
      </c>
      <c r="AD117" s="34">
        <v>208501.88</v>
      </c>
      <c r="AE117" s="34">
        <v>936030.61</v>
      </c>
      <c r="AF117" s="34">
        <v>135309.63</v>
      </c>
      <c r="AG117" s="34">
        <v>361380.49</v>
      </c>
      <c r="AH117" s="34">
        <v>100546.08</v>
      </c>
      <c r="AI117" s="42">
        <v>2012</v>
      </c>
      <c r="AJ117" s="34">
        <v>240</v>
      </c>
      <c r="AK117" s="34">
        <v>1819900.28</v>
      </c>
      <c r="AL117" s="34">
        <v>125293.99</v>
      </c>
      <c r="AM117" s="34">
        <v>930125.61</v>
      </c>
      <c r="AN117" s="34">
        <v>137839.4</v>
      </c>
      <c r="AO117" s="34">
        <v>381114.85</v>
      </c>
      <c r="AP117" s="34">
        <v>113714.35</v>
      </c>
      <c r="AQ117" s="24">
        <v>2013</v>
      </c>
      <c r="AR117" s="41">
        <v>234</v>
      </c>
      <c r="AS117" s="41">
        <v>1774112.73</v>
      </c>
      <c r="AT117" s="41">
        <v>127058.01000000001</v>
      </c>
      <c r="AU117" s="41">
        <v>838286.71</v>
      </c>
      <c r="AV117" s="41">
        <v>151219.57999999999</v>
      </c>
      <c r="AW117" s="41">
        <v>342241.91</v>
      </c>
      <c r="AX117" s="41">
        <v>120451.67</v>
      </c>
      <c r="AY117" s="25">
        <v>2014</v>
      </c>
      <c r="AZ117" s="41">
        <v>236</v>
      </c>
      <c r="BA117" s="41">
        <v>1742880.55</v>
      </c>
      <c r="BB117" s="41">
        <v>150627.53</v>
      </c>
      <c r="BC117" s="41">
        <v>980820.57</v>
      </c>
      <c r="BD117" s="41">
        <v>149588.65000000002</v>
      </c>
      <c r="BE117" s="41">
        <v>355846.18</v>
      </c>
      <c r="BF117" s="41">
        <v>108354.90000000001</v>
      </c>
      <c r="BG117" s="27">
        <v>2015</v>
      </c>
      <c r="BH117" s="41">
        <v>212</v>
      </c>
      <c r="BI117" s="41">
        <v>1697039.55</v>
      </c>
      <c r="BJ117" s="41">
        <v>162100.77000000002</v>
      </c>
      <c r="BK117" s="41">
        <v>571202.14</v>
      </c>
      <c r="BL117" s="41">
        <v>466579.71</v>
      </c>
      <c r="BM117" s="41">
        <v>147178.48000000001</v>
      </c>
      <c r="BN117" s="41">
        <v>422695.62</v>
      </c>
      <c r="BO117" s="41">
        <v>100040.44</v>
      </c>
      <c r="BP117" s="37">
        <v>2016</v>
      </c>
      <c r="BQ117" s="41">
        <v>201</v>
      </c>
      <c r="BR117" s="41">
        <v>1757210.28</v>
      </c>
      <c r="BS117" s="41">
        <v>151460.42000000001</v>
      </c>
      <c r="BT117" s="41">
        <v>529821.54</v>
      </c>
      <c r="BU117" s="41">
        <v>488988.52</v>
      </c>
      <c r="BV117" s="41">
        <v>141963.48000000001</v>
      </c>
      <c r="BW117" s="41">
        <v>723587.48</v>
      </c>
      <c r="BX117" s="41">
        <v>107347.07</v>
      </c>
      <c r="BY117" s="38">
        <v>2017</v>
      </c>
      <c r="BZ117" s="41">
        <v>189</v>
      </c>
      <c r="CA117" s="41">
        <v>1646028.21</v>
      </c>
      <c r="CB117" s="41">
        <v>150403.25</v>
      </c>
      <c r="CC117" s="41">
        <v>692157.39</v>
      </c>
      <c r="CD117" s="41">
        <v>451518.42</v>
      </c>
      <c r="CE117" s="41">
        <v>147844.57</v>
      </c>
      <c r="CF117" s="41">
        <v>372276.5</v>
      </c>
      <c r="CG117" s="41">
        <v>120373.03</v>
      </c>
      <c r="CH117" s="39">
        <v>2018</v>
      </c>
      <c r="CI117" s="32">
        <v>164</v>
      </c>
      <c r="CJ117" s="43">
        <v>1582584.43</v>
      </c>
      <c r="CK117" s="43">
        <v>232382.93</v>
      </c>
      <c r="CL117" s="43">
        <v>518080.26</v>
      </c>
      <c r="CM117" s="43">
        <v>524579.92000000004</v>
      </c>
      <c r="CN117" s="43">
        <v>166718.51999999999</v>
      </c>
      <c r="CO117" s="43">
        <v>351102.5</v>
      </c>
      <c r="CP117" s="43">
        <v>137467.62</v>
      </c>
      <c r="CQ117" s="31">
        <v>2019</v>
      </c>
      <c r="CR117" s="32">
        <v>162</v>
      </c>
      <c r="CS117" s="32">
        <v>1472199.11</v>
      </c>
      <c r="CT117" s="32">
        <v>326520.65000000002</v>
      </c>
      <c r="CU117" s="32">
        <v>532871.19999999995</v>
      </c>
      <c r="CV117" s="32">
        <v>523416.57</v>
      </c>
      <c r="CW117" s="32">
        <v>112187.86</v>
      </c>
      <c r="CX117" s="32">
        <v>346137.5</v>
      </c>
      <c r="CY117" s="32">
        <v>129110.73</v>
      </c>
      <c r="CZ117" s="56">
        <v>2020</v>
      </c>
      <c r="DA117" s="32">
        <v>153</v>
      </c>
      <c r="DB117" s="32">
        <v>1603896.52</v>
      </c>
      <c r="DC117" s="32">
        <v>262657.68</v>
      </c>
      <c r="DD117" s="32">
        <v>518074.8</v>
      </c>
      <c r="DE117" s="32">
        <v>604850.06000000006</v>
      </c>
      <c r="DF117" s="32">
        <v>82887.31</v>
      </c>
      <c r="DG117" s="32">
        <v>346862.5</v>
      </c>
      <c r="DH117" s="32">
        <v>163464.38</v>
      </c>
      <c r="DI117" s="59">
        <v>2021</v>
      </c>
      <c r="DJ117" s="32">
        <v>151</v>
      </c>
      <c r="DK117" s="32">
        <v>1588804.4</v>
      </c>
      <c r="DL117" s="32">
        <v>414853.27</v>
      </c>
      <c r="DM117" s="32">
        <v>462528.71</v>
      </c>
      <c r="DN117" s="32">
        <v>848518.35</v>
      </c>
      <c r="DO117" s="32">
        <v>117259.92</v>
      </c>
      <c r="DP117" s="32">
        <v>346787.5</v>
      </c>
      <c r="DQ117" s="32">
        <v>341072.2</v>
      </c>
      <c r="DR117" s="68">
        <v>2022</v>
      </c>
      <c r="DS117" s="32">
        <v>146</v>
      </c>
      <c r="DT117" s="32">
        <v>1768526.52</v>
      </c>
      <c r="DU117" s="32">
        <v>531491.18000000005</v>
      </c>
      <c r="DV117" s="32">
        <v>459218.43</v>
      </c>
      <c r="DW117" s="32">
        <v>720733.6</v>
      </c>
      <c r="DX117" s="32">
        <v>140660.44</v>
      </c>
      <c r="DY117" s="32">
        <v>350887.5</v>
      </c>
      <c r="DZ117" s="32">
        <v>417193.82</v>
      </c>
    </row>
    <row r="118" spans="1:130" x14ac:dyDescent="0.3">
      <c r="A118" s="26">
        <v>1883</v>
      </c>
      <c r="B118" s="40" t="s">
        <v>116</v>
      </c>
      <c r="C118" s="26">
        <v>2008</v>
      </c>
      <c r="D118" s="41">
        <v>2709</v>
      </c>
      <c r="E118" s="26">
        <v>16416758.209999999</v>
      </c>
      <c r="F118" s="26">
        <v>2856766.11</v>
      </c>
      <c r="G118" s="26">
        <v>6817761.1099999994</v>
      </c>
      <c r="H118" s="26">
        <v>856148.8</v>
      </c>
      <c r="I118" s="26">
        <v>2836738.07</v>
      </c>
      <c r="J118" s="26">
        <v>1252752.8600000001</v>
      </c>
      <c r="K118" s="26">
        <v>2009</v>
      </c>
      <c r="L118" s="26">
        <v>2811</v>
      </c>
      <c r="M118" s="26">
        <v>17978548.09</v>
      </c>
      <c r="N118" s="26">
        <v>3032278.9699999997</v>
      </c>
      <c r="O118" s="26">
        <v>6997519.7800000012</v>
      </c>
      <c r="P118" s="26">
        <v>890677.49</v>
      </c>
      <c r="Q118" s="26">
        <v>2912802.6700000004</v>
      </c>
      <c r="R118" s="26">
        <v>1243334.99</v>
      </c>
      <c r="S118" s="32">
        <v>2010</v>
      </c>
      <c r="T118" s="26">
        <v>2813</v>
      </c>
      <c r="U118" s="26">
        <v>18563982.760000002</v>
      </c>
      <c r="V118" s="26">
        <v>3007173.14</v>
      </c>
      <c r="W118" s="26">
        <v>6765329.7199999997</v>
      </c>
      <c r="X118" s="26">
        <v>1001746.64</v>
      </c>
      <c r="Y118" s="26">
        <v>2765085.06</v>
      </c>
      <c r="Z118" s="26">
        <v>1352838.21</v>
      </c>
      <c r="AA118" s="31">
        <v>2011</v>
      </c>
      <c r="AB118" s="34">
        <v>2858</v>
      </c>
      <c r="AC118" s="34">
        <v>19255580.940000001</v>
      </c>
      <c r="AD118" s="34">
        <v>3062667.23</v>
      </c>
      <c r="AE118" s="34">
        <v>9731233.0599999987</v>
      </c>
      <c r="AF118" s="34">
        <v>1015087.53</v>
      </c>
      <c r="AG118" s="34">
        <v>3016703.12</v>
      </c>
      <c r="AH118" s="34">
        <v>1349478.52</v>
      </c>
      <c r="AI118" s="42">
        <v>2012</v>
      </c>
      <c r="AJ118" s="34">
        <v>2909</v>
      </c>
      <c r="AK118" s="34">
        <v>18384733.990000002</v>
      </c>
      <c r="AL118" s="34">
        <v>2882477.15</v>
      </c>
      <c r="AM118" s="34">
        <v>6927082.4699999997</v>
      </c>
      <c r="AN118" s="34">
        <v>1089881.8799999999</v>
      </c>
      <c r="AO118" s="34">
        <v>2590190.63</v>
      </c>
      <c r="AP118" s="34">
        <v>1451451.93</v>
      </c>
      <c r="AQ118" s="24">
        <v>2013</v>
      </c>
      <c r="AR118" s="41">
        <v>2934</v>
      </c>
      <c r="AS118" s="41">
        <v>19429588.59</v>
      </c>
      <c r="AT118" s="41">
        <v>2983910.16</v>
      </c>
      <c r="AU118" s="41">
        <v>7272424.1900000004</v>
      </c>
      <c r="AV118" s="41">
        <v>1116823.03</v>
      </c>
      <c r="AW118" s="41">
        <v>3236227.11</v>
      </c>
      <c r="AX118" s="41">
        <v>1463520.5899999999</v>
      </c>
      <c r="AY118" s="25">
        <v>2014</v>
      </c>
      <c r="AZ118" s="41">
        <v>2906</v>
      </c>
      <c r="BA118" s="41">
        <v>20024257.34</v>
      </c>
      <c r="BB118" s="41">
        <v>3037205.71</v>
      </c>
      <c r="BC118" s="41">
        <v>7500338.0200000005</v>
      </c>
      <c r="BD118" s="41">
        <v>1234200.06</v>
      </c>
      <c r="BE118" s="41">
        <v>3533700.09</v>
      </c>
      <c r="BF118" s="41">
        <v>1474107.78</v>
      </c>
      <c r="BG118" s="27">
        <v>2015</v>
      </c>
      <c r="BH118" s="41">
        <v>2870</v>
      </c>
      <c r="BI118" s="41">
        <v>20002614.390000001</v>
      </c>
      <c r="BJ118" s="41">
        <v>2925044.26</v>
      </c>
      <c r="BK118" s="41">
        <v>2468850.4700000002</v>
      </c>
      <c r="BL118" s="41">
        <v>4786686.3</v>
      </c>
      <c r="BM118" s="41">
        <v>1087914.1400000001</v>
      </c>
      <c r="BN118" s="41">
        <v>2232490.75</v>
      </c>
      <c r="BO118" s="41">
        <v>1366861.79</v>
      </c>
      <c r="BP118" s="37">
        <v>2016</v>
      </c>
      <c r="BQ118" s="41">
        <v>2873</v>
      </c>
      <c r="BR118" s="41">
        <v>21560734.98</v>
      </c>
      <c r="BS118" s="41">
        <v>3270927.35</v>
      </c>
      <c r="BT118" s="41">
        <v>2507567.65</v>
      </c>
      <c r="BU118" s="41">
        <v>5043410.34</v>
      </c>
      <c r="BV118" s="41">
        <v>1101636.79</v>
      </c>
      <c r="BW118" s="41">
        <v>2102655.1100000003</v>
      </c>
      <c r="BX118" s="41">
        <v>1413748.8800000001</v>
      </c>
      <c r="BY118" s="38">
        <v>2017</v>
      </c>
      <c r="BZ118" s="41">
        <v>2865</v>
      </c>
      <c r="CA118" s="41">
        <v>22354577.199999999</v>
      </c>
      <c r="CB118" s="41">
        <v>3309308.87</v>
      </c>
      <c r="CC118" s="41">
        <v>2513393.5299999998</v>
      </c>
      <c r="CD118" s="41">
        <v>4624421.59</v>
      </c>
      <c r="CE118" s="41">
        <v>1156092.73</v>
      </c>
      <c r="CF118" s="41">
        <v>2990343.45</v>
      </c>
      <c r="CG118" s="41">
        <v>1282905.05</v>
      </c>
      <c r="CH118" s="39">
        <v>2018</v>
      </c>
      <c r="CI118" s="32">
        <v>2858</v>
      </c>
      <c r="CJ118" s="43">
        <v>23373394.390000001</v>
      </c>
      <c r="CK118" s="43">
        <v>3460286.07</v>
      </c>
      <c r="CL118" s="43">
        <v>2603649.96</v>
      </c>
      <c r="CM118" s="43">
        <v>4963542.29</v>
      </c>
      <c r="CN118" s="43">
        <v>1050830.77</v>
      </c>
      <c r="CO118" s="43">
        <v>1060763.07</v>
      </c>
      <c r="CP118" s="43">
        <v>1201123.17</v>
      </c>
      <c r="CQ118" s="31">
        <v>2019</v>
      </c>
      <c r="CR118" s="32">
        <v>2825</v>
      </c>
      <c r="CS118" s="32">
        <v>24786102.649999999</v>
      </c>
      <c r="CT118" s="32">
        <v>3987121.48</v>
      </c>
      <c r="CU118" s="32">
        <v>2690898.21</v>
      </c>
      <c r="CV118" s="32">
        <v>4847916.21</v>
      </c>
      <c r="CW118" s="32">
        <v>1120880.57</v>
      </c>
      <c r="CX118" s="32">
        <v>1507714.13</v>
      </c>
      <c r="CY118" s="32">
        <v>1197307.3999999999</v>
      </c>
      <c r="CZ118" s="56">
        <v>2020</v>
      </c>
      <c r="DA118" s="32">
        <v>2826</v>
      </c>
      <c r="DB118" s="32">
        <v>25848714.890000001</v>
      </c>
      <c r="DC118" s="32">
        <v>3999325.6</v>
      </c>
      <c r="DD118" s="32">
        <v>2774842.27</v>
      </c>
      <c r="DE118" s="32">
        <v>5043875.6500000004</v>
      </c>
      <c r="DF118" s="32">
        <v>1006566.87</v>
      </c>
      <c r="DG118" s="32">
        <v>1222984.6499999999</v>
      </c>
      <c r="DH118" s="32">
        <v>1254705.26</v>
      </c>
      <c r="DI118" s="59">
        <v>2021</v>
      </c>
      <c r="DJ118" s="32">
        <v>2628</v>
      </c>
      <c r="DK118" s="32">
        <v>26046952.109999999</v>
      </c>
      <c r="DL118" s="32">
        <v>4337981.62</v>
      </c>
      <c r="DM118" s="32">
        <v>2900172.12</v>
      </c>
      <c r="DN118" s="32">
        <v>5243552</v>
      </c>
      <c r="DO118" s="32">
        <v>913677.63</v>
      </c>
      <c r="DP118" s="32">
        <v>2997926.06</v>
      </c>
      <c r="DQ118" s="32">
        <v>1139204.17</v>
      </c>
      <c r="DR118" s="68">
        <v>2022</v>
      </c>
      <c r="DS118" s="32">
        <v>2705</v>
      </c>
      <c r="DT118" s="32">
        <v>28242933.390000001</v>
      </c>
      <c r="DU118" s="32">
        <v>5282401.05</v>
      </c>
      <c r="DV118" s="32">
        <v>2918551.04</v>
      </c>
      <c r="DW118" s="32">
        <v>5516356.29</v>
      </c>
      <c r="DX118" s="32">
        <v>1030855.29</v>
      </c>
      <c r="DY118" s="32">
        <v>962330.56</v>
      </c>
      <c r="DZ118" s="32">
        <v>1352530.1</v>
      </c>
    </row>
    <row r="119" spans="1:130" x14ac:dyDescent="0.3">
      <c r="A119" s="26">
        <v>1890</v>
      </c>
      <c r="B119" s="40" t="s">
        <v>117</v>
      </c>
      <c r="C119" s="26">
        <v>2008</v>
      </c>
      <c r="D119" s="41">
        <v>745</v>
      </c>
      <c r="E119" s="26">
        <v>5035720.5699999994</v>
      </c>
      <c r="F119" s="26">
        <v>1054753.9000000001</v>
      </c>
      <c r="G119" s="26">
        <v>2518481.3699999996</v>
      </c>
      <c r="H119" s="26">
        <v>857424.54999999993</v>
      </c>
      <c r="I119" s="26">
        <v>826095</v>
      </c>
      <c r="J119" s="26">
        <v>52405.48</v>
      </c>
      <c r="K119" s="26">
        <v>2009</v>
      </c>
      <c r="L119" s="26">
        <v>772</v>
      </c>
      <c r="M119" s="26">
        <v>5810392.1000000006</v>
      </c>
      <c r="N119" s="26">
        <v>1166647.1300000001</v>
      </c>
      <c r="O119" s="26">
        <v>2591190.4</v>
      </c>
      <c r="P119" s="26">
        <v>860691.99000000011</v>
      </c>
      <c r="Q119" s="26">
        <v>839365</v>
      </c>
      <c r="R119" s="26">
        <v>57707.87</v>
      </c>
      <c r="S119" s="32">
        <v>2010</v>
      </c>
      <c r="T119" s="26">
        <v>762</v>
      </c>
      <c r="U119" s="26">
        <v>5659093.04</v>
      </c>
      <c r="V119" s="26">
        <v>1416684.0899999999</v>
      </c>
      <c r="W119" s="26">
        <v>2775826.3499999996</v>
      </c>
      <c r="X119" s="26">
        <v>929004.14</v>
      </c>
      <c r="Y119" s="26">
        <v>830122.5</v>
      </c>
      <c r="Z119" s="26">
        <v>100215.67</v>
      </c>
      <c r="AA119" s="31">
        <v>2011</v>
      </c>
      <c r="AB119" s="34">
        <v>751</v>
      </c>
      <c r="AC119" s="34">
        <v>5739858.5</v>
      </c>
      <c r="AD119" s="34">
        <v>1226043.03</v>
      </c>
      <c r="AE119" s="34">
        <v>2699943</v>
      </c>
      <c r="AF119" s="34">
        <v>990273.06</v>
      </c>
      <c r="AG119" s="34">
        <v>867655.03</v>
      </c>
      <c r="AH119" s="34">
        <v>106073.06</v>
      </c>
      <c r="AI119" s="42">
        <v>2012</v>
      </c>
      <c r="AJ119" s="34">
        <v>744</v>
      </c>
      <c r="AK119" s="34">
        <v>5004195.1499999994</v>
      </c>
      <c r="AL119" s="34">
        <v>919713.13</v>
      </c>
      <c r="AM119" s="34">
        <v>3441148.95</v>
      </c>
      <c r="AN119" s="34">
        <v>974833.41</v>
      </c>
      <c r="AO119" s="34">
        <v>157752.99</v>
      </c>
      <c r="AP119" s="34">
        <v>123539</v>
      </c>
      <c r="AQ119" s="24">
        <v>2013</v>
      </c>
      <c r="AR119" s="41">
        <v>761</v>
      </c>
      <c r="AS119" s="41">
        <v>5393254.5200000005</v>
      </c>
      <c r="AT119" s="41">
        <v>883414.22000000009</v>
      </c>
      <c r="AU119" s="41">
        <v>4384106.5999999996</v>
      </c>
      <c r="AV119" s="41">
        <v>748818.76</v>
      </c>
      <c r="AW119" s="41">
        <v>100688</v>
      </c>
      <c r="AX119" s="41">
        <v>119189.28</v>
      </c>
      <c r="AY119" s="25">
        <v>2014</v>
      </c>
      <c r="AZ119" s="41">
        <v>737</v>
      </c>
      <c r="BA119" s="41">
        <v>5446889.5300000003</v>
      </c>
      <c r="BB119" s="41">
        <v>1189044.82</v>
      </c>
      <c r="BC119" s="41">
        <v>3385346.35</v>
      </c>
      <c r="BD119" s="41">
        <v>726363.24</v>
      </c>
      <c r="BE119" s="41">
        <v>91600</v>
      </c>
      <c r="BF119" s="41">
        <v>125741.95</v>
      </c>
      <c r="BG119" s="27">
        <v>2015</v>
      </c>
      <c r="BH119" s="41">
        <v>731</v>
      </c>
      <c r="BI119" s="41">
        <v>5145106.2299999995</v>
      </c>
      <c r="BJ119" s="41">
        <v>1248532.52</v>
      </c>
      <c r="BK119" s="41">
        <v>1274875.01</v>
      </c>
      <c r="BL119" s="41">
        <v>2595432.3200000003</v>
      </c>
      <c r="BM119" s="41">
        <v>754850.08</v>
      </c>
      <c r="BN119" s="41">
        <v>79523</v>
      </c>
      <c r="BO119" s="41">
        <v>120059.78</v>
      </c>
      <c r="BP119" s="37">
        <v>2016</v>
      </c>
      <c r="BQ119" s="41">
        <v>708</v>
      </c>
      <c r="BR119" s="41">
        <v>5318250.97</v>
      </c>
      <c r="BS119" s="41">
        <v>1322460.1200000001</v>
      </c>
      <c r="BT119" s="41">
        <v>1236128.45</v>
      </c>
      <c r="BU119" s="41">
        <v>2150314.42</v>
      </c>
      <c r="BV119" s="41">
        <v>641412.19999999995</v>
      </c>
      <c r="BW119" s="41">
        <v>84263.4</v>
      </c>
      <c r="BX119" s="41">
        <v>334156.06</v>
      </c>
      <c r="BY119" s="38">
        <v>2017</v>
      </c>
      <c r="BZ119" s="41">
        <v>679</v>
      </c>
      <c r="CA119" s="41">
        <v>5774671.2400000002</v>
      </c>
      <c r="CB119" s="41">
        <v>1345162.95</v>
      </c>
      <c r="CC119" s="41">
        <v>1207106.8</v>
      </c>
      <c r="CD119" s="41">
        <v>2396628.94</v>
      </c>
      <c r="CE119" s="41">
        <v>630530.5</v>
      </c>
      <c r="CF119" s="41">
        <v>79441.36</v>
      </c>
      <c r="CG119" s="41">
        <v>109959.22</v>
      </c>
      <c r="CH119" s="39">
        <v>2018</v>
      </c>
      <c r="CI119" s="32">
        <v>683</v>
      </c>
      <c r="CJ119" s="43">
        <v>6128338.5899999999</v>
      </c>
      <c r="CK119" s="43">
        <v>1514702.32</v>
      </c>
      <c r="CL119" s="43">
        <v>1228179.01</v>
      </c>
      <c r="CM119" s="43">
        <v>2342676.4500000002</v>
      </c>
      <c r="CN119" s="43">
        <v>671518.86</v>
      </c>
      <c r="CO119" s="43">
        <v>15030</v>
      </c>
      <c r="CP119" s="43">
        <v>72754.2</v>
      </c>
      <c r="CQ119" s="31">
        <v>2019</v>
      </c>
      <c r="CR119" s="32">
        <v>673</v>
      </c>
      <c r="CS119" s="32">
        <v>5979819.2599999998</v>
      </c>
      <c r="CT119" s="32">
        <v>1563681.14</v>
      </c>
      <c r="CU119" s="32">
        <v>1293543.53</v>
      </c>
      <c r="CV119" s="32">
        <v>2495920.19</v>
      </c>
      <c r="CW119" s="32">
        <v>678938.21</v>
      </c>
      <c r="CX119" s="32">
        <v>184642.36</v>
      </c>
      <c r="CY119" s="32">
        <v>68215.14</v>
      </c>
      <c r="CZ119" s="56">
        <v>2020</v>
      </c>
      <c r="DA119" s="32">
        <v>704</v>
      </c>
      <c r="DB119" s="32">
        <v>6111710.5700000003</v>
      </c>
      <c r="DC119" s="32">
        <v>1723619.23</v>
      </c>
      <c r="DD119" s="32">
        <v>1596180.27</v>
      </c>
      <c r="DE119" s="32">
        <v>2573676.2400000002</v>
      </c>
      <c r="DF119" s="32">
        <v>481903.78</v>
      </c>
      <c r="DG119" s="32">
        <v>240320.03</v>
      </c>
      <c r="DH119" s="32">
        <v>180449.24</v>
      </c>
      <c r="DI119" s="59">
        <v>2021</v>
      </c>
      <c r="DJ119" s="32">
        <v>728</v>
      </c>
      <c r="DK119" s="32">
        <v>6516332.1399999997</v>
      </c>
      <c r="DL119" s="32">
        <v>1464062.57</v>
      </c>
      <c r="DM119" s="32">
        <v>1719533.28</v>
      </c>
      <c r="DN119" s="32">
        <v>2578554.6800000002</v>
      </c>
      <c r="DO119" s="32">
        <v>367428.37</v>
      </c>
      <c r="DP119" s="32">
        <v>82494.490000000005</v>
      </c>
      <c r="DQ119" s="32">
        <v>158072.93</v>
      </c>
      <c r="DR119" s="68">
        <v>2022</v>
      </c>
      <c r="DS119" s="32">
        <v>783</v>
      </c>
      <c r="DT119" s="32">
        <v>7144517.5300000003</v>
      </c>
      <c r="DU119" s="32">
        <v>1580086.96</v>
      </c>
      <c r="DV119" s="32">
        <v>1841994.55</v>
      </c>
      <c r="DW119" s="32">
        <v>1958326.76</v>
      </c>
      <c r="DX119" s="32">
        <v>638896.74</v>
      </c>
      <c r="DY119" s="32">
        <v>-2648088.12</v>
      </c>
      <c r="DZ119" s="32">
        <v>386364.84</v>
      </c>
    </row>
    <row r="120" spans="1:130" x14ac:dyDescent="0.3">
      <c r="A120" s="26">
        <v>1900</v>
      </c>
      <c r="B120" s="40" t="s">
        <v>119</v>
      </c>
      <c r="C120" s="26">
        <v>2008</v>
      </c>
      <c r="D120" s="41">
        <v>3881</v>
      </c>
      <c r="E120" s="26">
        <v>26090180.16</v>
      </c>
      <c r="F120" s="26">
        <v>3133727.64</v>
      </c>
      <c r="G120" s="26">
        <v>11205075.52</v>
      </c>
      <c r="H120" s="26">
        <v>1765668.85</v>
      </c>
      <c r="I120" s="26">
        <v>4144440.26</v>
      </c>
      <c r="J120" s="26">
        <v>2318838.12</v>
      </c>
      <c r="K120" s="26">
        <v>2009</v>
      </c>
      <c r="L120" s="26">
        <v>3851</v>
      </c>
      <c r="M120" s="26">
        <v>27570366.850000001</v>
      </c>
      <c r="N120" s="26">
        <v>3402447.33</v>
      </c>
      <c r="O120" s="26">
        <v>11603878.83</v>
      </c>
      <c r="P120" s="26">
        <v>1770781.3599999999</v>
      </c>
      <c r="Q120" s="26">
        <v>4174181.2</v>
      </c>
      <c r="R120" s="26">
        <v>2519056.7000000002</v>
      </c>
      <c r="S120" s="32">
        <v>2010</v>
      </c>
      <c r="T120" s="26">
        <v>3883</v>
      </c>
      <c r="U120" s="26">
        <v>28798217.32</v>
      </c>
      <c r="V120" s="26">
        <v>3336147.39</v>
      </c>
      <c r="W120" s="26">
        <v>11292973.390000001</v>
      </c>
      <c r="X120" s="26">
        <v>1700053.5899999999</v>
      </c>
      <c r="Y120" s="26">
        <v>1657220</v>
      </c>
      <c r="Z120" s="26">
        <v>2558215.27</v>
      </c>
      <c r="AA120" s="31">
        <v>2011</v>
      </c>
      <c r="AB120" s="34">
        <v>3960</v>
      </c>
      <c r="AC120" s="34">
        <v>29503657.379999999</v>
      </c>
      <c r="AD120" s="34">
        <v>3331434.5</v>
      </c>
      <c r="AE120" s="34">
        <v>11244020.32</v>
      </c>
      <c r="AF120" s="34">
        <v>1901384.81</v>
      </c>
      <c r="AG120" s="34">
        <v>2090468.05</v>
      </c>
      <c r="AH120" s="34">
        <v>2584264.8499999996</v>
      </c>
      <c r="AI120" s="42">
        <v>2012</v>
      </c>
      <c r="AJ120" s="34">
        <v>3970</v>
      </c>
      <c r="AK120" s="34">
        <v>28678550.829999998</v>
      </c>
      <c r="AL120" s="34">
        <v>3052053.45</v>
      </c>
      <c r="AM120" s="34">
        <v>12012623.380000001</v>
      </c>
      <c r="AN120" s="34">
        <v>1974030.52</v>
      </c>
      <c r="AO120" s="34">
        <v>2051770</v>
      </c>
      <c r="AP120" s="34">
        <v>2760575.3</v>
      </c>
      <c r="AQ120" s="24">
        <v>2013</v>
      </c>
      <c r="AR120" s="41">
        <v>4033</v>
      </c>
      <c r="AS120" s="41">
        <v>28897062.529999997</v>
      </c>
      <c r="AT120" s="41">
        <v>3117058.95</v>
      </c>
      <c r="AU120" s="41">
        <v>11870105.92</v>
      </c>
      <c r="AV120" s="41">
        <v>1884703.99</v>
      </c>
      <c r="AW120" s="41">
        <v>1415253.51</v>
      </c>
      <c r="AX120" s="41">
        <v>2694882.29</v>
      </c>
      <c r="AY120" s="25">
        <v>2014</v>
      </c>
      <c r="AZ120" s="41">
        <v>4049</v>
      </c>
      <c r="BA120" s="41">
        <v>28697457.150000002</v>
      </c>
      <c r="BB120" s="41">
        <v>3208157.94</v>
      </c>
      <c r="BC120" s="41">
        <v>12184908.49</v>
      </c>
      <c r="BD120" s="41">
        <v>2067691.3199999998</v>
      </c>
      <c r="BE120" s="41">
        <v>5447506.5699999994</v>
      </c>
      <c r="BF120" s="41">
        <v>2750643.73</v>
      </c>
      <c r="BG120" s="27">
        <v>2015</v>
      </c>
      <c r="BH120" s="41">
        <v>4057</v>
      </c>
      <c r="BI120" s="41">
        <v>28728816.129999999</v>
      </c>
      <c r="BJ120" s="41">
        <v>3283845.24</v>
      </c>
      <c r="BK120" s="41">
        <v>4101077.6100000003</v>
      </c>
      <c r="BL120" s="41">
        <v>8491445.959999999</v>
      </c>
      <c r="BM120" s="41">
        <v>1949677.95</v>
      </c>
      <c r="BN120" s="41">
        <v>6564178.1099999994</v>
      </c>
      <c r="BO120" s="41">
        <v>3778945.58</v>
      </c>
      <c r="BP120" s="37">
        <v>2016</v>
      </c>
      <c r="BQ120" s="41">
        <v>4088</v>
      </c>
      <c r="BR120" s="41">
        <v>29018599.82</v>
      </c>
      <c r="BS120" s="41">
        <v>3272358.46</v>
      </c>
      <c r="BT120" s="41">
        <v>4059464.66</v>
      </c>
      <c r="BU120" s="41">
        <v>9410290.9999999981</v>
      </c>
      <c r="BV120" s="41">
        <v>1893131.26</v>
      </c>
      <c r="BW120" s="41">
        <v>3253764.6</v>
      </c>
      <c r="BX120" s="41">
        <v>2820022.65</v>
      </c>
      <c r="BY120" s="38">
        <v>2017</v>
      </c>
      <c r="BZ120" s="41">
        <v>4198</v>
      </c>
      <c r="CA120" s="41">
        <v>29582993.309999999</v>
      </c>
      <c r="CB120" s="41">
        <v>3490855.89</v>
      </c>
      <c r="CC120" s="41">
        <v>4288610.7300000004</v>
      </c>
      <c r="CD120" s="41">
        <v>10489353.5</v>
      </c>
      <c r="CE120" s="41">
        <v>2009006.33</v>
      </c>
      <c r="CF120" s="41">
        <v>3217836.74</v>
      </c>
      <c r="CG120" s="41">
        <v>2892821.35</v>
      </c>
      <c r="CH120" s="39">
        <v>2018</v>
      </c>
      <c r="CI120" s="32">
        <v>4280</v>
      </c>
      <c r="CJ120" s="43">
        <v>30519474.170000002</v>
      </c>
      <c r="CK120" s="43">
        <v>3434927.84</v>
      </c>
      <c r="CL120" s="43">
        <v>4498419.1399999997</v>
      </c>
      <c r="CM120" s="43">
        <v>10580997.039999999</v>
      </c>
      <c r="CN120" s="43">
        <v>2083628.64</v>
      </c>
      <c r="CO120" s="43">
        <v>5296003.3499999996</v>
      </c>
      <c r="CP120" s="43">
        <v>3039438.57</v>
      </c>
      <c r="CQ120" s="31">
        <v>2019</v>
      </c>
      <c r="CR120" s="32">
        <v>4318</v>
      </c>
      <c r="CS120" s="32">
        <v>31901383.949999999</v>
      </c>
      <c r="CT120" s="32">
        <v>4367993.84</v>
      </c>
      <c r="CU120" s="32">
        <v>4410179.8499999996</v>
      </c>
      <c r="CV120" s="32">
        <v>9576530.4299999997</v>
      </c>
      <c r="CW120" s="32">
        <v>2050164.11</v>
      </c>
      <c r="CX120" s="32">
        <v>4989198.4800000004</v>
      </c>
      <c r="CY120" s="32">
        <v>2866768.13</v>
      </c>
      <c r="CZ120" s="56">
        <v>2020</v>
      </c>
      <c r="DA120" s="32">
        <v>4439</v>
      </c>
      <c r="DB120" s="32">
        <v>34880719.759999998</v>
      </c>
      <c r="DC120" s="32">
        <v>4587287.32</v>
      </c>
      <c r="DD120" s="32">
        <v>4676542.41</v>
      </c>
      <c r="DE120" s="32">
        <v>8870401.5</v>
      </c>
      <c r="DF120" s="32">
        <v>1876411.99</v>
      </c>
      <c r="DG120" s="32">
        <v>4841319.63</v>
      </c>
      <c r="DH120" s="32">
        <v>2996684.53</v>
      </c>
      <c r="DI120" s="59">
        <v>2021</v>
      </c>
      <c r="DJ120" s="32">
        <v>4410</v>
      </c>
      <c r="DK120" s="32">
        <v>35655406.450000003</v>
      </c>
      <c r="DL120" s="32">
        <v>4724001.3499999996</v>
      </c>
      <c r="DM120" s="32">
        <v>4900395.6500000004</v>
      </c>
      <c r="DN120" s="32">
        <v>9032341.3900000006</v>
      </c>
      <c r="DO120" s="32">
        <v>2147953.7400000002</v>
      </c>
      <c r="DP120" s="32">
        <v>6229485.9800000004</v>
      </c>
      <c r="DQ120" s="32">
        <v>2435504.31</v>
      </c>
      <c r="DR120" s="68">
        <v>2022</v>
      </c>
      <c r="DS120" s="32">
        <v>4487</v>
      </c>
      <c r="DT120" s="32">
        <v>37007270.609999999</v>
      </c>
      <c r="DU120" s="32">
        <v>4438062.13</v>
      </c>
      <c r="DV120" s="32">
        <v>5030658</v>
      </c>
      <c r="DW120" s="32">
        <v>9881633.8000000007</v>
      </c>
      <c r="DX120" s="32">
        <v>2940144.46</v>
      </c>
      <c r="DY120" s="32">
        <v>4784526.5999999996</v>
      </c>
      <c r="DZ120" s="32">
        <v>3000816.31</v>
      </c>
    </row>
    <row r="121" spans="1:130" x14ac:dyDescent="0.3">
      <c r="A121" s="26">
        <v>1939</v>
      </c>
      <c r="B121" s="40" t="s">
        <v>120</v>
      </c>
      <c r="C121" s="26">
        <v>2008</v>
      </c>
      <c r="D121" s="41">
        <v>578</v>
      </c>
      <c r="E121" s="26">
        <v>3652851.5</v>
      </c>
      <c r="F121" s="26">
        <v>301395.63</v>
      </c>
      <c r="G121" s="26">
        <v>1543257.1500000001</v>
      </c>
      <c r="H121" s="26">
        <v>226285.17</v>
      </c>
      <c r="I121" s="26">
        <v>1142931.72</v>
      </c>
      <c r="J121" s="26">
        <v>363809.43000000005</v>
      </c>
      <c r="K121" s="26">
        <v>2009</v>
      </c>
      <c r="L121" s="26">
        <v>540</v>
      </c>
      <c r="M121" s="26">
        <v>3747090.54</v>
      </c>
      <c r="N121" s="26">
        <v>358435.44</v>
      </c>
      <c r="O121" s="26">
        <v>1575249.01</v>
      </c>
      <c r="P121" s="26">
        <v>201132.28</v>
      </c>
      <c r="Q121" s="26">
        <v>1075598.67</v>
      </c>
      <c r="R121" s="26">
        <v>363027.18000000005</v>
      </c>
      <c r="S121" s="32">
        <v>2010</v>
      </c>
      <c r="T121" s="26">
        <v>539</v>
      </c>
      <c r="U121" s="26">
        <v>3741891.45</v>
      </c>
      <c r="V121" s="26">
        <v>391550.35</v>
      </c>
      <c r="W121" s="26">
        <v>1548997.6</v>
      </c>
      <c r="X121" s="26">
        <v>154443.34</v>
      </c>
      <c r="Y121" s="26">
        <v>1038078.7</v>
      </c>
      <c r="Z121" s="26">
        <v>349535.58</v>
      </c>
      <c r="AA121" s="31">
        <v>2011</v>
      </c>
      <c r="AB121" s="34">
        <v>538</v>
      </c>
      <c r="AC121" s="34">
        <v>3872683</v>
      </c>
      <c r="AD121" s="34">
        <v>471946.36000000004</v>
      </c>
      <c r="AE121" s="34">
        <v>1545666.4</v>
      </c>
      <c r="AF121" s="34">
        <v>159473.44</v>
      </c>
      <c r="AG121" s="34">
        <v>1023076.54</v>
      </c>
      <c r="AH121" s="34">
        <v>315235.89999999997</v>
      </c>
      <c r="AI121" s="42">
        <v>2012</v>
      </c>
      <c r="AJ121" s="34">
        <v>519</v>
      </c>
      <c r="AK121" s="34">
        <v>3876700.08</v>
      </c>
      <c r="AL121" s="34">
        <v>391229.78</v>
      </c>
      <c r="AM121" s="34">
        <v>1494077.58</v>
      </c>
      <c r="AN121" s="34">
        <v>166178.63</v>
      </c>
      <c r="AO121" s="34">
        <v>763942.78</v>
      </c>
      <c r="AP121" s="34">
        <v>347030.2</v>
      </c>
      <c r="AQ121" s="24">
        <v>2013</v>
      </c>
      <c r="AR121" s="41">
        <v>519</v>
      </c>
      <c r="AS121" s="41">
        <v>3618324.03</v>
      </c>
      <c r="AT121" s="41">
        <v>366038.49</v>
      </c>
      <c r="AU121" s="41">
        <v>1347895.2000000002</v>
      </c>
      <c r="AV121" s="41">
        <v>184181.71000000002</v>
      </c>
      <c r="AW121" s="41">
        <v>738314.1</v>
      </c>
      <c r="AX121" s="41">
        <v>327272.59999999998</v>
      </c>
      <c r="AY121" s="25">
        <v>2014</v>
      </c>
      <c r="AZ121" s="41">
        <v>513</v>
      </c>
      <c r="BA121" s="41">
        <v>3500838.9</v>
      </c>
      <c r="BB121" s="41">
        <v>315120.88</v>
      </c>
      <c r="BC121" s="41">
        <v>1626044.42</v>
      </c>
      <c r="BD121" s="41">
        <v>154408.25</v>
      </c>
      <c r="BE121" s="41">
        <v>688941.57000000007</v>
      </c>
      <c r="BF121" s="41">
        <v>313285.11000000004</v>
      </c>
      <c r="BG121" s="27">
        <v>2015</v>
      </c>
      <c r="BH121" s="41">
        <v>514</v>
      </c>
      <c r="BI121" s="41">
        <v>3482072.34</v>
      </c>
      <c r="BJ121" s="41">
        <v>334646.93</v>
      </c>
      <c r="BK121" s="41">
        <v>763008.34000000008</v>
      </c>
      <c r="BL121" s="41">
        <v>778294.07000000007</v>
      </c>
      <c r="BM121" s="41">
        <v>187764.22</v>
      </c>
      <c r="BN121" s="41">
        <v>741408.01</v>
      </c>
      <c r="BO121" s="41">
        <v>313015.07</v>
      </c>
      <c r="BP121" s="37">
        <v>2016</v>
      </c>
      <c r="BQ121" s="41">
        <v>510</v>
      </c>
      <c r="BR121" s="41">
        <v>3432971.29</v>
      </c>
      <c r="BS121" s="41">
        <v>351841.09</v>
      </c>
      <c r="BT121" s="41">
        <v>786139.54</v>
      </c>
      <c r="BU121" s="41">
        <v>710014.24</v>
      </c>
      <c r="BV121" s="41">
        <v>381573.67</v>
      </c>
      <c r="BW121" s="41">
        <v>719324.94000000006</v>
      </c>
      <c r="BX121" s="41">
        <v>337530.67</v>
      </c>
      <c r="BY121" s="38">
        <v>2017</v>
      </c>
      <c r="BZ121" s="41">
        <v>548</v>
      </c>
      <c r="CA121" s="41">
        <v>3573432.33</v>
      </c>
      <c r="CB121" s="41">
        <v>349515.97</v>
      </c>
      <c r="CC121" s="41">
        <v>834022.54</v>
      </c>
      <c r="CD121" s="41">
        <v>735484.59</v>
      </c>
      <c r="CE121" s="41">
        <v>298960.94</v>
      </c>
      <c r="CF121" s="41">
        <v>736364.86</v>
      </c>
      <c r="CG121" s="41">
        <v>760054.08</v>
      </c>
      <c r="CH121" s="39">
        <v>2018</v>
      </c>
      <c r="CI121" s="32">
        <v>544</v>
      </c>
      <c r="CJ121" s="43">
        <v>3756918.98</v>
      </c>
      <c r="CK121" s="43">
        <v>420402.18</v>
      </c>
      <c r="CL121" s="43">
        <v>793577.13</v>
      </c>
      <c r="CM121" s="43">
        <v>920158.45</v>
      </c>
      <c r="CN121" s="43">
        <v>308409.28999999998</v>
      </c>
      <c r="CO121" s="43">
        <v>1068403.6499999999</v>
      </c>
      <c r="CP121" s="43">
        <v>817493.47</v>
      </c>
      <c r="CQ121" s="31">
        <v>2019</v>
      </c>
      <c r="CR121" s="32">
        <v>535</v>
      </c>
      <c r="CS121" s="32">
        <v>3645696.58</v>
      </c>
      <c r="CT121" s="32">
        <v>459878.63</v>
      </c>
      <c r="CU121" s="32">
        <v>768869.65</v>
      </c>
      <c r="CV121" s="32">
        <v>917776.31</v>
      </c>
      <c r="CW121" s="32">
        <v>344197.76</v>
      </c>
      <c r="CX121" s="32">
        <v>282765</v>
      </c>
      <c r="CY121" s="32">
        <v>880952.27</v>
      </c>
      <c r="CZ121" s="56">
        <v>2020</v>
      </c>
      <c r="DA121" s="32">
        <v>524</v>
      </c>
      <c r="DB121" s="32">
        <v>3602998.02</v>
      </c>
      <c r="DC121" s="32">
        <v>624414.32999999996</v>
      </c>
      <c r="DD121" s="32">
        <v>775722.81</v>
      </c>
      <c r="DE121" s="32">
        <v>992156.55</v>
      </c>
      <c r="DF121" s="32">
        <v>333775.2</v>
      </c>
      <c r="DG121" s="32">
        <v>437031.66</v>
      </c>
      <c r="DH121" s="32">
        <v>871812.24</v>
      </c>
      <c r="DI121" s="59">
        <v>2021</v>
      </c>
      <c r="DJ121" s="32">
        <v>508</v>
      </c>
      <c r="DK121" s="32">
        <v>3944787.16</v>
      </c>
      <c r="DL121" s="32">
        <v>764166.7</v>
      </c>
      <c r="DM121" s="32">
        <v>816550.51</v>
      </c>
      <c r="DN121" s="32">
        <v>1164506.82</v>
      </c>
      <c r="DO121" s="32">
        <v>356608.58</v>
      </c>
      <c r="DP121" s="32">
        <v>1053707.78</v>
      </c>
      <c r="DQ121" s="32">
        <v>917859.61</v>
      </c>
      <c r="DR121" s="68">
        <v>2022</v>
      </c>
      <c r="DS121" s="32">
        <v>520</v>
      </c>
      <c r="DT121" s="32">
        <v>4683067.05</v>
      </c>
      <c r="DU121" s="32">
        <v>895559.45</v>
      </c>
      <c r="DV121" s="32">
        <v>825223.62</v>
      </c>
      <c r="DW121" s="32">
        <v>887471.93</v>
      </c>
      <c r="DX121" s="32">
        <v>371498.38</v>
      </c>
      <c r="DY121" s="32">
        <v>1309917.72</v>
      </c>
      <c r="DZ121" s="32">
        <v>1144970.05</v>
      </c>
    </row>
    <row r="122" spans="1:130" x14ac:dyDescent="0.3">
      <c r="A122" s="26">
        <v>1953</v>
      </c>
      <c r="B122" s="40" t="s">
        <v>122</v>
      </c>
      <c r="C122" s="26">
        <v>2008</v>
      </c>
      <c r="D122" s="41">
        <v>1590</v>
      </c>
      <c r="E122" s="26">
        <v>8872323.9700000007</v>
      </c>
      <c r="F122" s="26">
        <v>1265450.72</v>
      </c>
      <c r="G122" s="26">
        <v>3988044.48</v>
      </c>
      <c r="H122" s="26">
        <v>830778.06</v>
      </c>
      <c r="I122" s="26">
        <v>1537038.76</v>
      </c>
      <c r="J122" s="26">
        <v>533420.36</v>
      </c>
      <c r="K122" s="26">
        <v>2009</v>
      </c>
      <c r="L122" s="26">
        <v>1573</v>
      </c>
      <c r="M122" s="26">
        <v>9458130.2400000002</v>
      </c>
      <c r="N122" s="26">
        <v>1356846.38</v>
      </c>
      <c r="O122" s="26">
        <v>3772980.94</v>
      </c>
      <c r="P122" s="26">
        <v>841019.58</v>
      </c>
      <c r="Q122" s="26">
        <v>1414537.91</v>
      </c>
      <c r="R122" s="26">
        <v>542745.18000000005</v>
      </c>
      <c r="S122" s="32">
        <v>2010</v>
      </c>
      <c r="T122" s="26">
        <v>1670</v>
      </c>
      <c r="U122" s="26">
        <v>10330389.939999999</v>
      </c>
      <c r="V122" s="26">
        <v>1429361.12</v>
      </c>
      <c r="W122" s="26">
        <v>3739354.4299999997</v>
      </c>
      <c r="X122" s="26">
        <v>844059.28</v>
      </c>
      <c r="Y122" s="26">
        <v>1428501.92</v>
      </c>
      <c r="Z122" s="26">
        <v>591444.67999999993</v>
      </c>
      <c r="AA122" s="31">
        <v>2011</v>
      </c>
      <c r="AB122" s="34">
        <v>1678</v>
      </c>
      <c r="AC122" s="34">
        <v>10965738.369999999</v>
      </c>
      <c r="AD122" s="34">
        <v>1405297.07</v>
      </c>
      <c r="AE122" s="34">
        <v>3974581.84</v>
      </c>
      <c r="AF122" s="34">
        <v>890736.06</v>
      </c>
      <c r="AG122" s="34">
        <v>1488587.5</v>
      </c>
      <c r="AH122" s="34">
        <v>555486.16999999993</v>
      </c>
      <c r="AI122" s="42">
        <v>2012</v>
      </c>
      <c r="AJ122" s="34">
        <v>1654</v>
      </c>
      <c r="AK122" s="34">
        <v>9564376.2999999989</v>
      </c>
      <c r="AL122" s="34">
        <v>1284187.5900000001</v>
      </c>
      <c r="AM122" s="34">
        <v>4065280.5399999996</v>
      </c>
      <c r="AN122" s="34">
        <v>822813.13</v>
      </c>
      <c r="AO122" s="34">
        <v>1222052.5</v>
      </c>
      <c r="AP122" s="34">
        <v>597775.52</v>
      </c>
      <c r="AQ122" s="24">
        <v>2013</v>
      </c>
      <c r="AR122" s="41">
        <v>1634</v>
      </c>
      <c r="AS122" s="41">
        <v>10127174.33</v>
      </c>
      <c r="AT122" s="41">
        <v>1401025.83</v>
      </c>
      <c r="AU122" s="41">
        <v>3888658.01</v>
      </c>
      <c r="AV122" s="41">
        <v>838355.5</v>
      </c>
      <c r="AW122" s="41">
        <v>1334601.71</v>
      </c>
      <c r="AX122" s="41">
        <v>597197.16999999993</v>
      </c>
      <c r="AY122" s="25">
        <v>2014</v>
      </c>
      <c r="AZ122" s="41">
        <v>1647</v>
      </c>
      <c r="BA122" s="41">
        <v>10180812.07</v>
      </c>
      <c r="BB122" s="41">
        <v>1397367.95</v>
      </c>
      <c r="BC122" s="41">
        <v>3877065.21</v>
      </c>
      <c r="BD122" s="41">
        <v>849077.24</v>
      </c>
      <c r="BE122" s="41">
        <v>1336406.8</v>
      </c>
      <c r="BF122" s="41">
        <v>587156.79</v>
      </c>
      <c r="BG122" s="27">
        <v>2015</v>
      </c>
      <c r="BH122" s="41">
        <v>1703</v>
      </c>
      <c r="BI122" s="41">
        <v>10381062.33</v>
      </c>
      <c r="BJ122" s="41">
        <v>1438763.52</v>
      </c>
      <c r="BK122" s="41">
        <v>1291959.1299999999</v>
      </c>
      <c r="BL122" s="41">
        <v>2603664.5300000003</v>
      </c>
      <c r="BM122" s="41">
        <v>815139.83000000007</v>
      </c>
      <c r="BN122" s="41">
        <v>1418766.75</v>
      </c>
      <c r="BO122" s="41">
        <v>602700.9</v>
      </c>
      <c r="BP122" s="37">
        <v>2016</v>
      </c>
      <c r="BQ122" s="41">
        <v>1712</v>
      </c>
      <c r="BR122" s="41">
        <v>10866646.1</v>
      </c>
      <c r="BS122" s="41">
        <v>1487610.47</v>
      </c>
      <c r="BT122" s="41">
        <v>1312482.6100000001</v>
      </c>
      <c r="BU122" s="41">
        <v>2605180.84</v>
      </c>
      <c r="BV122" s="41">
        <v>825713.83</v>
      </c>
      <c r="BW122" s="41">
        <v>1401348.61</v>
      </c>
      <c r="BX122" s="41">
        <v>556804.21</v>
      </c>
      <c r="BY122" s="38">
        <v>2017</v>
      </c>
      <c r="BZ122" s="41">
        <v>1677</v>
      </c>
      <c r="CA122" s="41">
        <v>10783350.779999999</v>
      </c>
      <c r="CB122" s="41">
        <v>1466575.7</v>
      </c>
      <c r="CC122" s="41">
        <v>1357888.52</v>
      </c>
      <c r="CD122" s="41">
        <v>2605906.04</v>
      </c>
      <c r="CE122" s="41">
        <v>824923.16</v>
      </c>
      <c r="CF122" s="41">
        <v>1411980</v>
      </c>
      <c r="CG122" s="41">
        <v>581876.09</v>
      </c>
      <c r="CH122" s="39">
        <v>2018</v>
      </c>
      <c r="CI122" s="32">
        <v>1692</v>
      </c>
      <c r="CJ122" s="43">
        <v>11412338.27</v>
      </c>
      <c r="CK122" s="43">
        <v>1418524.86</v>
      </c>
      <c r="CL122" s="43">
        <v>1502846.01</v>
      </c>
      <c r="CM122" s="43">
        <v>2696603.21</v>
      </c>
      <c r="CN122" s="43">
        <v>795298.34</v>
      </c>
      <c r="CO122" s="43">
        <v>341700</v>
      </c>
      <c r="CP122" s="43">
        <v>539786.79</v>
      </c>
      <c r="CQ122" s="31">
        <v>2019</v>
      </c>
      <c r="CR122" s="32">
        <v>1674</v>
      </c>
      <c r="CS122" s="32">
        <v>11759323.93</v>
      </c>
      <c r="CT122" s="32">
        <v>1461142.07</v>
      </c>
      <c r="CU122" s="32">
        <v>1574907.97</v>
      </c>
      <c r="CV122" s="32">
        <v>2687385.86</v>
      </c>
      <c r="CW122" s="32">
        <v>820537.53</v>
      </c>
      <c r="CX122" s="32">
        <v>4620</v>
      </c>
      <c r="CY122" s="32">
        <v>495753.98</v>
      </c>
      <c r="CZ122" s="56">
        <v>2020</v>
      </c>
      <c r="DA122" s="32">
        <v>1676</v>
      </c>
      <c r="DB122" s="32">
        <v>12276297.869999999</v>
      </c>
      <c r="DC122" s="32">
        <v>1568544.79</v>
      </c>
      <c r="DD122" s="32">
        <v>1528446.43</v>
      </c>
      <c r="DE122" s="32">
        <v>2610791.04</v>
      </c>
      <c r="DF122" s="32">
        <v>682097.58</v>
      </c>
      <c r="DG122" s="32">
        <v>5040</v>
      </c>
      <c r="DH122" s="32">
        <v>456380.08</v>
      </c>
      <c r="DI122" s="59">
        <v>2021</v>
      </c>
      <c r="DJ122" s="32">
        <v>1614</v>
      </c>
      <c r="DK122" s="32">
        <v>12946210.34</v>
      </c>
      <c r="DL122" s="32">
        <v>1435179.92</v>
      </c>
      <c r="DM122" s="32">
        <v>1567984.59</v>
      </c>
      <c r="DN122" s="32">
        <v>2633732.52</v>
      </c>
      <c r="DO122" s="32">
        <v>771414.25</v>
      </c>
      <c r="DP122" s="32">
        <v>5040</v>
      </c>
      <c r="DQ122" s="32">
        <v>427042.34</v>
      </c>
      <c r="DR122" s="68">
        <v>2022</v>
      </c>
      <c r="DS122" s="32">
        <v>1658</v>
      </c>
      <c r="DT122" s="32">
        <v>13701115.66</v>
      </c>
      <c r="DU122" s="32">
        <v>1517418.77</v>
      </c>
      <c r="DV122" s="32">
        <v>1593408.22</v>
      </c>
      <c r="DW122" s="32">
        <v>2842947.69</v>
      </c>
      <c r="DX122" s="32">
        <v>824409.01</v>
      </c>
      <c r="DY122" s="32">
        <v>5040</v>
      </c>
      <c r="DZ122" s="32">
        <v>532394.69999999995</v>
      </c>
    </row>
    <row r="123" spans="1:130" s="63" customFormat="1" x14ac:dyDescent="0.3">
      <c r="A123" s="61">
        <v>4843</v>
      </c>
      <c r="B123" s="66" t="s">
        <v>308</v>
      </c>
      <c r="C123" s="61">
        <v>2008</v>
      </c>
      <c r="D123" s="62">
        <v>260</v>
      </c>
      <c r="E123" s="61">
        <v>1807558.55</v>
      </c>
      <c r="F123" s="61">
        <v>188038.99</v>
      </c>
      <c r="G123" s="61">
        <v>656306.9800000001</v>
      </c>
      <c r="H123" s="61">
        <v>146617.60000000001</v>
      </c>
      <c r="I123" s="61">
        <v>438848</v>
      </c>
      <c r="J123" s="61">
        <v>72220.08</v>
      </c>
      <c r="K123" s="61">
        <v>2009</v>
      </c>
      <c r="L123" s="61">
        <v>230</v>
      </c>
      <c r="M123" s="61">
        <v>1862265.17</v>
      </c>
      <c r="N123" s="61">
        <v>197259.01</v>
      </c>
      <c r="O123" s="61">
        <v>665329.36</v>
      </c>
      <c r="P123" s="61">
        <v>144725.06</v>
      </c>
      <c r="Q123" s="61">
        <v>481561</v>
      </c>
      <c r="R123" s="61">
        <v>79642.63</v>
      </c>
      <c r="S123" s="63">
        <v>2010</v>
      </c>
      <c r="T123" s="61">
        <v>222</v>
      </c>
      <c r="U123" s="61">
        <v>1845383.3</v>
      </c>
      <c r="V123" s="61">
        <v>185688.39</v>
      </c>
      <c r="W123" s="61">
        <v>617543.59</v>
      </c>
      <c r="X123" s="61">
        <v>151689.55000000002</v>
      </c>
      <c r="Y123" s="61">
        <v>460468.75</v>
      </c>
      <c r="Z123" s="61">
        <v>81300.84</v>
      </c>
      <c r="AA123" s="63">
        <v>2011</v>
      </c>
      <c r="AB123" s="64">
        <v>211</v>
      </c>
      <c r="AC123" s="64">
        <v>1918691.67</v>
      </c>
      <c r="AD123" s="64">
        <v>189891.62</v>
      </c>
      <c r="AE123" s="64">
        <v>558394.57000000007</v>
      </c>
      <c r="AF123" s="64">
        <v>163628.91</v>
      </c>
      <c r="AG123" s="64">
        <v>501150</v>
      </c>
      <c r="AH123" s="64">
        <v>81267.19</v>
      </c>
      <c r="AI123" s="63">
        <v>2012</v>
      </c>
      <c r="AJ123" s="64">
        <v>199</v>
      </c>
      <c r="AK123" s="64">
        <v>1405125.2400000002</v>
      </c>
      <c r="AL123" s="64">
        <v>177399.64</v>
      </c>
      <c r="AM123" s="64">
        <v>641554.14</v>
      </c>
      <c r="AN123" s="64">
        <v>134391.06</v>
      </c>
      <c r="AO123" s="64">
        <v>517200</v>
      </c>
      <c r="AP123" s="64">
        <v>72361.67</v>
      </c>
      <c r="AQ123" s="61">
        <v>2013</v>
      </c>
      <c r="AR123" s="62">
        <v>196</v>
      </c>
      <c r="AS123" s="62">
        <v>1559662.82</v>
      </c>
      <c r="AT123" s="62">
        <v>181938.43</v>
      </c>
      <c r="AU123" s="62">
        <v>647391.50000000012</v>
      </c>
      <c r="AV123" s="62">
        <v>135454.18</v>
      </c>
      <c r="AW123" s="62">
        <v>267253</v>
      </c>
      <c r="AX123" s="62">
        <v>62882.32</v>
      </c>
      <c r="AY123" s="61">
        <v>2014</v>
      </c>
      <c r="AZ123" s="62">
        <v>171</v>
      </c>
      <c r="BA123" s="62">
        <v>1554066.4500000002</v>
      </c>
      <c r="BB123" s="62">
        <v>195535.89</v>
      </c>
      <c r="BC123" s="62">
        <v>638922.5</v>
      </c>
      <c r="BD123" s="62">
        <v>161436.83000000002</v>
      </c>
      <c r="BE123" s="62">
        <v>62.39</v>
      </c>
      <c r="BF123" s="62">
        <v>48361</v>
      </c>
      <c r="BG123" s="61">
        <v>2015</v>
      </c>
      <c r="BH123" s="62">
        <v>163</v>
      </c>
      <c r="BI123" s="62">
        <v>1277196.6200000001</v>
      </c>
      <c r="BJ123" s="62">
        <v>158023.94</v>
      </c>
      <c r="BK123" s="62">
        <v>372774.82</v>
      </c>
      <c r="BL123" s="62">
        <v>260839.75000000006</v>
      </c>
      <c r="BM123" s="62">
        <v>151921.26</v>
      </c>
      <c r="BN123" s="62">
        <v>0</v>
      </c>
      <c r="BO123" s="62">
        <v>42397.599999999999</v>
      </c>
      <c r="BP123" s="63">
        <v>2016</v>
      </c>
      <c r="BQ123" s="62">
        <v>140</v>
      </c>
      <c r="BR123" s="62">
        <v>1240288.5899999999</v>
      </c>
      <c r="BS123" s="62">
        <v>137317.88</v>
      </c>
      <c r="BT123" s="62">
        <v>354787.04</v>
      </c>
      <c r="BU123" s="62">
        <v>229134.32</v>
      </c>
      <c r="BV123" s="62">
        <v>149014.13</v>
      </c>
      <c r="BW123" s="62">
        <v>0</v>
      </c>
      <c r="BX123" s="62">
        <v>40954.230000000003</v>
      </c>
      <c r="BY123" s="63">
        <v>2017</v>
      </c>
      <c r="BZ123" s="62">
        <v>133</v>
      </c>
      <c r="CA123" s="62">
        <v>1175192.08</v>
      </c>
      <c r="CB123" s="62">
        <v>127000.41</v>
      </c>
      <c r="CC123" s="62">
        <v>399865.25</v>
      </c>
      <c r="CD123" s="62">
        <v>237348.71</v>
      </c>
      <c r="CE123" s="62">
        <v>121907.18</v>
      </c>
      <c r="CF123" s="62">
        <v>0</v>
      </c>
      <c r="CG123" s="62">
        <v>44108.56</v>
      </c>
      <c r="CH123" s="63">
        <v>2018</v>
      </c>
      <c r="CI123" s="63">
        <v>129</v>
      </c>
      <c r="CJ123" s="65">
        <v>1122966.3600000001</v>
      </c>
      <c r="CK123" s="65">
        <v>147203.43</v>
      </c>
      <c r="CL123" s="65">
        <v>368412.45</v>
      </c>
      <c r="CM123" s="65">
        <v>266725.67</v>
      </c>
      <c r="CN123" s="65">
        <v>131837.06</v>
      </c>
      <c r="CO123" s="65">
        <v>0</v>
      </c>
      <c r="CP123" s="65">
        <v>38659.050000000003</v>
      </c>
      <c r="CZ123" s="63">
        <v>2020</v>
      </c>
      <c r="DI123" s="63">
        <v>2021</v>
      </c>
      <c r="DR123" s="68">
        <v>2022</v>
      </c>
    </row>
    <row r="124" spans="1:130" x14ac:dyDescent="0.3">
      <c r="A124" s="26">
        <v>2009</v>
      </c>
      <c r="B124" s="80" t="s">
        <v>494</v>
      </c>
      <c r="C124" s="26">
        <v>2008</v>
      </c>
      <c r="D124" s="41">
        <v>1414</v>
      </c>
      <c r="E124" s="26">
        <v>8711823.0199999996</v>
      </c>
      <c r="F124" s="26">
        <v>1559588</v>
      </c>
      <c r="G124" s="26">
        <v>3154242</v>
      </c>
      <c r="H124" s="26">
        <v>816791</v>
      </c>
      <c r="I124" s="26">
        <v>515952.98000000004</v>
      </c>
      <c r="J124" s="26">
        <v>652270.5</v>
      </c>
      <c r="K124" s="26">
        <v>2009</v>
      </c>
      <c r="L124" s="26">
        <v>1493</v>
      </c>
      <c r="M124" s="26">
        <v>9245927.7300000004</v>
      </c>
      <c r="N124" s="26">
        <v>1600623.25</v>
      </c>
      <c r="O124" s="26">
        <v>3243149.3800000004</v>
      </c>
      <c r="P124" s="26">
        <v>814069.36</v>
      </c>
      <c r="Q124" s="26">
        <v>1860908.32</v>
      </c>
      <c r="R124" s="26">
        <v>681879.11</v>
      </c>
      <c r="S124" s="32">
        <v>2010</v>
      </c>
      <c r="T124" s="26">
        <v>1485</v>
      </c>
      <c r="U124" s="26">
        <v>10029877.48</v>
      </c>
      <c r="V124" s="26">
        <v>1668170.75</v>
      </c>
      <c r="W124" s="26">
        <v>3300026.5700000003</v>
      </c>
      <c r="X124" s="26">
        <v>817879.48</v>
      </c>
      <c r="Y124" s="26">
        <v>1351374.23</v>
      </c>
      <c r="Z124" s="26">
        <v>695734.20000000007</v>
      </c>
      <c r="AA124" s="31">
        <v>2011</v>
      </c>
      <c r="AB124" s="34">
        <v>1448</v>
      </c>
      <c r="AC124" s="34">
        <v>9999394.8499999996</v>
      </c>
      <c r="AD124" s="34">
        <v>1560028.84</v>
      </c>
      <c r="AE124" s="34">
        <v>3583439.59</v>
      </c>
      <c r="AF124" s="34">
        <v>893798.76</v>
      </c>
      <c r="AG124" s="34">
        <v>1248550.3500000001</v>
      </c>
      <c r="AH124" s="34">
        <v>685045.65</v>
      </c>
      <c r="AI124" s="42">
        <v>2012</v>
      </c>
      <c r="AJ124" s="34">
        <v>1417</v>
      </c>
      <c r="AK124" s="34">
        <v>9165377.5399999991</v>
      </c>
      <c r="AL124" s="34">
        <v>1452998.07</v>
      </c>
      <c r="AM124" s="34">
        <v>3440676.8400000003</v>
      </c>
      <c r="AN124" s="34">
        <v>842121.47</v>
      </c>
      <c r="AO124" s="34">
        <v>1243535.3500000001</v>
      </c>
      <c r="AP124" s="34">
        <v>694573.16</v>
      </c>
      <c r="AQ124" s="24">
        <v>2013</v>
      </c>
      <c r="AR124" s="41">
        <v>1423</v>
      </c>
      <c r="AS124" s="41">
        <v>8711138.4199999999</v>
      </c>
      <c r="AT124" s="41">
        <v>1384200.12</v>
      </c>
      <c r="AU124" s="41">
        <v>3827582.71</v>
      </c>
      <c r="AV124" s="41">
        <v>830713.56</v>
      </c>
      <c r="AW124" s="41">
        <v>1375636.83</v>
      </c>
      <c r="AX124" s="41">
        <v>698830.5</v>
      </c>
      <c r="AY124" s="25">
        <v>2014</v>
      </c>
      <c r="AZ124" s="41">
        <v>1428</v>
      </c>
      <c r="BA124" s="41">
        <v>9018494.25</v>
      </c>
      <c r="BB124" s="41">
        <v>1331891.77</v>
      </c>
      <c r="BC124" s="41">
        <v>3891080.29</v>
      </c>
      <c r="BD124" s="41">
        <v>833213.80999999994</v>
      </c>
      <c r="BE124" s="41">
        <v>1253292.55</v>
      </c>
      <c r="BF124" s="41">
        <v>662655.42999999993</v>
      </c>
      <c r="BG124" s="27">
        <v>2015</v>
      </c>
      <c r="BH124" s="41">
        <v>1440</v>
      </c>
      <c r="BI124" s="41">
        <v>9434273.5700000003</v>
      </c>
      <c r="BJ124" s="41">
        <v>1426274.85</v>
      </c>
      <c r="BK124" s="41">
        <v>1306308.7</v>
      </c>
      <c r="BL124" s="41">
        <v>2805378.49</v>
      </c>
      <c r="BM124" s="41">
        <v>716166.62</v>
      </c>
      <c r="BN124" s="41">
        <v>1806601.9</v>
      </c>
      <c r="BO124" s="41">
        <v>699442.93</v>
      </c>
      <c r="BP124" s="37">
        <v>2016</v>
      </c>
      <c r="BQ124" s="41">
        <v>1417</v>
      </c>
      <c r="BR124" s="41">
        <v>9300531.870000001</v>
      </c>
      <c r="BS124" s="41">
        <v>1486824.6</v>
      </c>
      <c r="BT124" s="41">
        <v>1318927.94</v>
      </c>
      <c r="BU124" s="41">
        <v>2228138.59</v>
      </c>
      <c r="BV124" s="41">
        <v>655422.71999999997</v>
      </c>
      <c r="BW124" s="41">
        <v>1671251.67</v>
      </c>
      <c r="BX124" s="41">
        <v>667935.66</v>
      </c>
      <c r="BY124" s="38">
        <v>2017</v>
      </c>
      <c r="BZ124" s="41">
        <v>1422</v>
      </c>
      <c r="CA124" s="41">
        <v>9691814.5800000001</v>
      </c>
      <c r="CB124" s="41">
        <v>1520879.8</v>
      </c>
      <c r="CC124" s="41">
        <v>1365009.67</v>
      </c>
      <c r="CD124" s="41">
        <v>2716432.61</v>
      </c>
      <c r="CE124" s="41">
        <v>706638.59</v>
      </c>
      <c r="CF124" s="41">
        <v>1585134.28</v>
      </c>
      <c r="CG124" s="41">
        <v>725111.31</v>
      </c>
      <c r="CH124" s="39">
        <v>2018</v>
      </c>
      <c r="CI124" s="32">
        <v>1470</v>
      </c>
      <c r="CJ124" s="43">
        <v>9968115.4100000001</v>
      </c>
      <c r="CK124" s="43">
        <v>1714313.38</v>
      </c>
      <c r="CL124" s="43">
        <v>1514938.18</v>
      </c>
      <c r="CM124" s="43">
        <v>2922412.5</v>
      </c>
      <c r="CN124" s="43">
        <v>761713.72</v>
      </c>
      <c r="CO124" s="43">
        <v>1751486.37</v>
      </c>
      <c r="CP124" s="43">
        <v>685284.89</v>
      </c>
      <c r="CQ124" s="31">
        <v>2019</v>
      </c>
      <c r="CR124" s="32">
        <v>1473</v>
      </c>
      <c r="CS124" s="32">
        <v>10221314.07</v>
      </c>
      <c r="CT124" s="32">
        <v>1681895.06</v>
      </c>
      <c r="CU124" s="32">
        <v>1548761.8</v>
      </c>
      <c r="CV124" s="32">
        <v>3014808.22</v>
      </c>
      <c r="CW124" s="32">
        <v>1068484.98</v>
      </c>
      <c r="CX124" s="32">
        <v>1810530.04</v>
      </c>
      <c r="CY124" s="32">
        <v>687800.65</v>
      </c>
      <c r="CZ124" s="56">
        <v>2020</v>
      </c>
      <c r="DA124" s="32">
        <v>1465</v>
      </c>
      <c r="DB124" s="32">
        <v>10576160.07</v>
      </c>
      <c r="DC124" s="32">
        <v>1765797.45</v>
      </c>
      <c r="DD124" s="32">
        <v>1624447.21</v>
      </c>
      <c r="DE124" s="32">
        <v>3117371.74</v>
      </c>
      <c r="DF124" s="32">
        <v>914260.66</v>
      </c>
      <c r="DG124" s="32">
        <v>2026424.14</v>
      </c>
      <c r="DH124" s="32">
        <v>693501.04</v>
      </c>
      <c r="DI124" s="59">
        <v>2021</v>
      </c>
      <c r="DJ124" s="32">
        <v>1412</v>
      </c>
      <c r="DK124" s="32">
        <v>10773507.630000001</v>
      </c>
      <c r="DL124" s="32">
        <v>1883797.78</v>
      </c>
      <c r="DM124" s="32">
        <v>1603640.59</v>
      </c>
      <c r="DN124" s="32">
        <v>3482931.3</v>
      </c>
      <c r="DO124" s="32">
        <v>668634.03</v>
      </c>
      <c r="DP124" s="32">
        <v>1999360</v>
      </c>
      <c r="DQ124" s="32">
        <v>717911.29</v>
      </c>
      <c r="DR124" s="68">
        <v>2022</v>
      </c>
      <c r="DS124" s="32">
        <v>1433</v>
      </c>
      <c r="DT124" s="32">
        <v>11367448.970000001</v>
      </c>
      <c r="DU124" s="32">
        <v>1980562.63</v>
      </c>
      <c r="DV124" s="32">
        <v>1595847.7</v>
      </c>
      <c r="DW124" s="32">
        <v>3559134.08</v>
      </c>
      <c r="DX124" s="32">
        <v>1017736.53</v>
      </c>
      <c r="DY124" s="32">
        <v>2045918.25</v>
      </c>
      <c r="DZ124" s="32">
        <v>908173.09</v>
      </c>
    </row>
    <row r="125" spans="1:130" x14ac:dyDescent="0.3">
      <c r="A125" s="26">
        <v>2044</v>
      </c>
      <c r="B125" s="40" t="s">
        <v>124</v>
      </c>
      <c r="C125" s="26">
        <v>2008</v>
      </c>
      <c r="D125" s="41">
        <v>96</v>
      </c>
      <c r="E125" s="26">
        <v>709212.79</v>
      </c>
      <c r="F125" s="26">
        <v>148141.23000000001</v>
      </c>
      <c r="G125" s="26">
        <v>460037.01</v>
      </c>
      <c r="H125" s="26">
        <v>66545.55</v>
      </c>
      <c r="I125" s="26">
        <v>186929.15000000002</v>
      </c>
      <c r="J125" s="26">
        <v>23911.510000000002</v>
      </c>
      <c r="K125" s="26">
        <v>2009</v>
      </c>
      <c r="L125" s="26">
        <v>102</v>
      </c>
      <c r="M125" s="26">
        <v>810248.87</v>
      </c>
      <c r="N125" s="26">
        <v>117282.16</v>
      </c>
      <c r="O125" s="26">
        <v>524437.56000000006</v>
      </c>
      <c r="P125" s="26">
        <v>76935.91</v>
      </c>
      <c r="Q125" s="26">
        <v>184253.76</v>
      </c>
      <c r="R125" s="26">
        <v>29296.809999999998</v>
      </c>
      <c r="S125" s="32">
        <v>2010</v>
      </c>
      <c r="T125" s="26">
        <v>101</v>
      </c>
      <c r="U125" s="26">
        <v>754610.40000000014</v>
      </c>
      <c r="V125" s="26">
        <v>113957.41</v>
      </c>
      <c r="W125" s="26">
        <v>656962.71000000008</v>
      </c>
      <c r="X125" s="26">
        <v>73172.990000000005</v>
      </c>
      <c r="Y125" s="26">
        <v>183307.35</v>
      </c>
      <c r="Z125" s="26">
        <v>42960.95</v>
      </c>
      <c r="AA125" s="31">
        <v>2011</v>
      </c>
      <c r="AB125" s="34">
        <v>115</v>
      </c>
      <c r="AC125" s="34">
        <v>829904.34000000008</v>
      </c>
      <c r="AD125" s="34">
        <v>138229.30000000002</v>
      </c>
      <c r="AE125" s="34">
        <v>547298.35</v>
      </c>
      <c r="AF125" s="34">
        <v>76496.53</v>
      </c>
      <c r="AG125" s="34">
        <v>188209.13</v>
      </c>
      <c r="AH125" s="34">
        <v>46394.71</v>
      </c>
      <c r="AI125" s="42">
        <v>2012</v>
      </c>
      <c r="AJ125" s="34">
        <v>128</v>
      </c>
      <c r="AK125" s="34">
        <v>655926.83000000007</v>
      </c>
      <c r="AL125" s="34">
        <v>91889.91</v>
      </c>
      <c r="AM125" s="34">
        <v>754918.90999999992</v>
      </c>
      <c r="AN125" s="34">
        <v>69281.22</v>
      </c>
      <c r="AO125" s="34">
        <v>208657.34</v>
      </c>
      <c r="AP125" s="34">
        <v>44097.87</v>
      </c>
      <c r="AQ125" s="24">
        <v>2013</v>
      </c>
      <c r="AR125" s="41">
        <v>119</v>
      </c>
      <c r="AS125" s="41">
        <v>658418.61</v>
      </c>
      <c r="AT125" s="41">
        <v>95339.86</v>
      </c>
      <c r="AU125" s="41">
        <v>737485.97000000009</v>
      </c>
      <c r="AV125" s="41">
        <v>70448.13</v>
      </c>
      <c r="AW125" s="41">
        <v>216505.87</v>
      </c>
      <c r="AX125" s="41">
        <v>35699.03</v>
      </c>
      <c r="AY125" s="25">
        <v>2014</v>
      </c>
      <c r="AZ125" s="41">
        <v>122</v>
      </c>
      <c r="BA125" s="41">
        <v>738220.29999999993</v>
      </c>
      <c r="BB125" s="41">
        <v>106818.45</v>
      </c>
      <c r="BC125" s="41">
        <v>760735.89</v>
      </c>
      <c r="BD125" s="41">
        <v>76297.61</v>
      </c>
      <c r="BE125" s="41">
        <v>239723.49</v>
      </c>
      <c r="BF125" s="41">
        <v>38808.270000000004</v>
      </c>
      <c r="BG125" s="27">
        <v>2015</v>
      </c>
      <c r="BH125" s="41">
        <v>116</v>
      </c>
      <c r="BI125" s="41">
        <v>702696.7699999999</v>
      </c>
      <c r="BJ125" s="41">
        <v>106402.01999999999</v>
      </c>
      <c r="BK125" s="41">
        <v>301601.83</v>
      </c>
      <c r="BL125" s="41">
        <v>476393.86000000004</v>
      </c>
      <c r="BM125" s="41">
        <v>74192.530000000013</v>
      </c>
      <c r="BN125" s="41">
        <v>202161.06</v>
      </c>
      <c r="BO125" s="41">
        <v>38181.78</v>
      </c>
      <c r="BP125" s="37">
        <v>2016</v>
      </c>
      <c r="BQ125" s="41">
        <v>119</v>
      </c>
      <c r="BR125" s="41">
        <v>672563.09</v>
      </c>
      <c r="BS125" s="41">
        <v>162420.66</v>
      </c>
      <c r="BT125" s="41">
        <v>322738.48</v>
      </c>
      <c r="BU125" s="41">
        <v>509897.41000000003</v>
      </c>
      <c r="BV125" s="41">
        <v>72928.27</v>
      </c>
      <c r="BW125" s="41">
        <v>495529.01</v>
      </c>
      <c r="BX125" s="41">
        <v>26500.840000000004</v>
      </c>
      <c r="BY125" s="38">
        <v>2017</v>
      </c>
      <c r="BZ125" s="41">
        <v>121</v>
      </c>
      <c r="CA125" s="41">
        <v>741490.57</v>
      </c>
      <c r="CB125" s="41">
        <v>218353.92000000001</v>
      </c>
      <c r="CC125" s="41">
        <v>342710.72</v>
      </c>
      <c r="CD125" s="41">
        <v>389554.62</v>
      </c>
      <c r="CE125" s="41">
        <v>69182.86</v>
      </c>
      <c r="CF125" s="41">
        <v>167386.72</v>
      </c>
      <c r="CG125" s="41">
        <v>24641.3</v>
      </c>
      <c r="CH125" s="39">
        <v>2018</v>
      </c>
      <c r="CI125" s="32">
        <v>120</v>
      </c>
      <c r="CJ125" s="43">
        <v>661329.48</v>
      </c>
      <c r="CK125" s="43">
        <v>237184.95</v>
      </c>
      <c r="CL125" s="43">
        <v>348562.78</v>
      </c>
      <c r="CM125" s="43">
        <v>368803.44</v>
      </c>
      <c r="CN125" s="43">
        <v>69677.58</v>
      </c>
      <c r="CO125" s="43">
        <v>694171.05</v>
      </c>
      <c r="CP125" s="43">
        <v>44929.95</v>
      </c>
      <c r="CQ125" s="31">
        <v>2019</v>
      </c>
      <c r="CR125" s="32">
        <v>126</v>
      </c>
      <c r="CS125" s="32">
        <v>872314.04</v>
      </c>
      <c r="CT125" s="32">
        <v>273336.37</v>
      </c>
      <c r="CU125" s="32">
        <v>353881.69</v>
      </c>
      <c r="CV125" s="32">
        <v>432842.64</v>
      </c>
      <c r="CW125" s="32">
        <v>71151.259999999995</v>
      </c>
      <c r="CX125" s="32">
        <v>1883016.83</v>
      </c>
      <c r="CY125" s="32">
        <v>65240.23</v>
      </c>
      <c r="CZ125" s="56">
        <v>2020</v>
      </c>
      <c r="DA125" s="32">
        <v>128</v>
      </c>
      <c r="DB125" s="32">
        <v>724457.91</v>
      </c>
      <c r="DC125" s="32">
        <v>366686.3</v>
      </c>
      <c r="DD125" s="32">
        <v>352748.29</v>
      </c>
      <c r="DE125" s="32">
        <v>396606.8</v>
      </c>
      <c r="DF125" s="32">
        <v>70880.25</v>
      </c>
      <c r="DG125" s="32">
        <v>525201.77</v>
      </c>
      <c r="DH125" s="32">
        <v>59769.9</v>
      </c>
      <c r="DI125" s="59">
        <v>2021</v>
      </c>
      <c r="DJ125" s="32">
        <v>108</v>
      </c>
      <c r="DK125" s="32">
        <v>857734.7</v>
      </c>
      <c r="DL125" s="32">
        <v>295068.42</v>
      </c>
      <c r="DM125" s="32">
        <v>401338.23</v>
      </c>
      <c r="DN125" s="32">
        <v>473134.42</v>
      </c>
      <c r="DO125" s="32">
        <v>66337.119999999995</v>
      </c>
      <c r="DP125" s="32">
        <v>314150</v>
      </c>
      <c r="DQ125" s="32">
        <v>35196.300000000003</v>
      </c>
      <c r="DR125" s="68">
        <v>2022</v>
      </c>
      <c r="DS125" s="32">
        <v>98</v>
      </c>
      <c r="DT125" s="32">
        <v>873701.37</v>
      </c>
      <c r="DU125" s="32">
        <v>319077.24</v>
      </c>
      <c r="DV125" s="32">
        <v>451425.14</v>
      </c>
      <c r="DW125" s="32">
        <v>437894.46</v>
      </c>
      <c r="DX125" s="32">
        <v>81121.63</v>
      </c>
      <c r="DY125" s="32">
        <v>312901</v>
      </c>
      <c r="DZ125" s="32">
        <v>28011.41</v>
      </c>
    </row>
    <row r="126" spans="1:130" x14ac:dyDescent="0.3">
      <c r="A126" s="26">
        <v>2051</v>
      </c>
      <c r="B126" s="40" t="s">
        <v>125</v>
      </c>
      <c r="C126" s="26">
        <v>2008</v>
      </c>
      <c r="D126" s="41">
        <v>670</v>
      </c>
      <c r="E126" s="26">
        <v>3770457.02</v>
      </c>
      <c r="F126" s="26">
        <v>383717.30000000005</v>
      </c>
      <c r="G126" s="26">
        <v>1396804.65</v>
      </c>
      <c r="H126" s="26">
        <v>267359</v>
      </c>
      <c r="I126" s="26">
        <v>699221.28</v>
      </c>
      <c r="J126" s="26">
        <v>0</v>
      </c>
      <c r="K126" s="26">
        <v>2009</v>
      </c>
      <c r="L126" s="26">
        <v>637</v>
      </c>
      <c r="M126" s="26">
        <v>3946629.28</v>
      </c>
      <c r="N126" s="26">
        <v>370257.37</v>
      </c>
      <c r="O126" s="26">
        <v>1418476.8599999999</v>
      </c>
      <c r="P126" s="26">
        <v>268266.71999999997</v>
      </c>
      <c r="Q126" s="26">
        <v>1095072.54</v>
      </c>
      <c r="R126" s="26">
        <v>0</v>
      </c>
      <c r="S126" s="32">
        <v>2010</v>
      </c>
      <c r="T126" s="26">
        <v>667</v>
      </c>
      <c r="U126" s="26">
        <v>4200999.97</v>
      </c>
      <c r="V126" s="26">
        <v>385039.53</v>
      </c>
      <c r="W126" s="26">
        <v>1475677.35</v>
      </c>
      <c r="X126" s="26">
        <v>247370.46000000002</v>
      </c>
      <c r="Y126" s="26">
        <v>1075634.44</v>
      </c>
      <c r="Z126" s="26">
        <v>0</v>
      </c>
      <c r="AA126" s="31">
        <v>2011</v>
      </c>
      <c r="AB126" s="34">
        <v>664</v>
      </c>
      <c r="AC126" s="34">
        <v>4348156.3100000005</v>
      </c>
      <c r="AD126" s="34">
        <v>403701.85</v>
      </c>
      <c r="AE126" s="34">
        <v>1642776.9000000001</v>
      </c>
      <c r="AF126" s="34">
        <v>265944.58</v>
      </c>
      <c r="AG126" s="34">
        <v>1041869.76</v>
      </c>
      <c r="AH126" s="34">
        <v>0</v>
      </c>
      <c r="AI126" s="42">
        <v>2012</v>
      </c>
      <c r="AJ126" s="34">
        <v>649</v>
      </c>
      <c r="AK126" s="34">
        <v>4070997.8000000003</v>
      </c>
      <c r="AL126" s="34">
        <v>368679.73000000004</v>
      </c>
      <c r="AM126" s="34">
        <v>1420610.66</v>
      </c>
      <c r="AN126" s="34">
        <v>283477.42000000004</v>
      </c>
      <c r="AO126" s="34">
        <v>1011439.64</v>
      </c>
      <c r="AP126" s="34">
        <v>0</v>
      </c>
      <c r="AQ126" s="24">
        <v>2013</v>
      </c>
      <c r="AR126" s="41">
        <v>638</v>
      </c>
      <c r="AS126" s="41">
        <v>4047533.84</v>
      </c>
      <c r="AT126" s="41">
        <v>413193.27999999997</v>
      </c>
      <c r="AU126" s="41">
        <v>1535005.0199999998</v>
      </c>
      <c r="AV126" s="41">
        <v>294970.12</v>
      </c>
      <c r="AW126" s="41">
        <v>1028404.26</v>
      </c>
      <c r="AX126" s="41">
        <v>0</v>
      </c>
      <c r="AY126" s="25">
        <v>2014</v>
      </c>
      <c r="AZ126" s="41">
        <v>619</v>
      </c>
      <c r="BA126" s="41">
        <v>4362846.3099999996</v>
      </c>
      <c r="BB126" s="41">
        <v>436394.56000000006</v>
      </c>
      <c r="BC126" s="41">
        <v>1588826.5999999999</v>
      </c>
      <c r="BD126" s="41">
        <v>301259.87</v>
      </c>
      <c r="BE126" s="41">
        <v>1491154.68</v>
      </c>
      <c r="BF126" s="41">
        <v>0</v>
      </c>
      <c r="BG126" s="27">
        <v>2015</v>
      </c>
      <c r="BH126" s="41">
        <v>647</v>
      </c>
      <c r="BI126" s="41">
        <v>4597701.6100000003</v>
      </c>
      <c r="BJ126" s="41">
        <v>431963.5</v>
      </c>
      <c r="BK126" s="41">
        <v>663012.41</v>
      </c>
      <c r="BL126" s="41">
        <v>661240.09000000008</v>
      </c>
      <c r="BM126" s="41">
        <v>263425.53999999998</v>
      </c>
      <c r="BN126" s="41">
        <v>1380693.5</v>
      </c>
      <c r="BO126" s="41">
        <v>0</v>
      </c>
      <c r="BP126" s="37">
        <v>2016</v>
      </c>
      <c r="BQ126" s="41">
        <v>650</v>
      </c>
      <c r="BR126" s="41">
        <v>4158615.37</v>
      </c>
      <c r="BS126" s="41">
        <v>418963.5</v>
      </c>
      <c r="BT126" s="41">
        <v>656138.69000000006</v>
      </c>
      <c r="BU126" s="41">
        <v>1406992.01</v>
      </c>
      <c r="BV126" s="41">
        <v>259932.66</v>
      </c>
      <c r="BW126" s="41">
        <v>1025930</v>
      </c>
      <c r="BX126" s="41">
        <v>0</v>
      </c>
      <c r="BY126" s="38">
        <v>2017</v>
      </c>
      <c r="BZ126" s="41">
        <v>670</v>
      </c>
      <c r="CA126" s="41">
        <v>4188509.46</v>
      </c>
      <c r="CB126" s="41">
        <v>599532.43999999994</v>
      </c>
      <c r="CC126" s="41">
        <v>716526.95</v>
      </c>
      <c r="CD126" s="41">
        <v>1013168.95</v>
      </c>
      <c r="CE126" s="41">
        <v>242983.37</v>
      </c>
      <c r="CF126" s="41">
        <v>1194492.33</v>
      </c>
      <c r="CG126" s="41">
        <v>0</v>
      </c>
      <c r="CH126" s="39">
        <v>2018</v>
      </c>
      <c r="CI126" s="32">
        <v>644</v>
      </c>
      <c r="CJ126" s="43">
        <v>4540294.3</v>
      </c>
      <c r="CK126" s="43">
        <v>632168.77</v>
      </c>
      <c r="CL126" s="43">
        <v>746536.9</v>
      </c>
      <c r="CM126" s="43">
        <v>1114893.6599999999</v>
      </c>
      <c r="CN126" s="43">
        <v>258699.6</v>
      </c>
      <c r="CO126" s="43">
        <v>887663.86</v>
      </c>
      <c r="CP126" s="43">
        <v>0</v>
      </c>
      <c r="CQ126" s="31">
        <v>2019</v>
      </c>
      <c r="CR126" s="32">
        <v>653</v>
      </c>
      <c r="CS126" s="32">
        <v>4821700.38</v>
      </c>
      <c r="CT126" s="32">
        <v>651661.35</v>
      </c>
      <c r="CU126" s="32">
        <v>745402.03</v>
      </c>
      <c r="CV126" s="32">
        <v>1190385.93</v>
      </c>
      <c r="CW126" s="32">
        <v>265107.28999999998</v>
      </c>
      <c r="CX126" s="32">
        <v>845848.76</v>
      </c>
      <c r="CY126" s="32">
        <v>0</v>
      </c>
      <c r="CZ126" s="56">
        <v>2020</v>
      </c>
      <c r="DA126" s="32">
        <v>629</v>
      </c>
      <c r="DB126" s="32">
        <v>4707551.34</v>
      </c>
      <c r="DC126" s="32">
        <v>779937.81</v>
      </c>
      <c r="DD126" s="32">
        <v>756127.28</v>
      </c>
      <c r="DE126" s="32">
        <v>1202350.28</v>
      </c>
      <c r="DF126" s="32">
        <v>249991.94</v>
      </c>
      <c r="DG126" s="32">
        <v>867787.57</v>
      </c>
      <c r="DH126" s="32">
        <v>37115.4</v>
      </c>
      <c r="DI126" s="59">
        <v>2021</v>
      </c>
      <c r="DJ126" s="32">
        <v>591</v>
      </c>
      <c r="DK126" s="32">
        <v>4388730.51</v>
      </c>
      <c r="DL126" s="32">
        <v>876889.37</v>
      </c>
      <c r="DM126" s="32">
        <v>823524.81</v>
      </c>
      <c r="DN126" s="32">
        <v>1165357.98</v>
      </c>
      <c r="DO126" s="32">
        <v>274681.84999999998</v>
      </c>
      <c r="DP126" s="32">
        <v>2446200.91</v>
      </c>
      <c r="DQ126" s="32">
        <v>39190.949999999997</v>
      </c>
      <c r="DR126" s="68">
        <v>2022</v>
      </c>
      <c r="DS126" s="32">
        <v>587</v>
      </c>
      <c r="DT126" s="32">
        <v>4816830.75</v>
      </c>
      <c r="DU126" s="32">
        <v>924004.47</v>
      </c>
      <c r="DV126" s="32">
        <v>881650.88</v>
      </c>
      <c r="DW126" s="32">
        <v>924339.22</v>
      </c>
      <c r="DX126" s="32">
        <v>299446.05</v>
      </c>
      <c r="DY126" s="32">
        <v>1935351.96</v>
      </c>
      <c r="DZ126" s="32">
        <v>72492.149999999994</v>
      </c>
    </row>
    <row r="127" spans="1:130" x14ac:dyDescent="0.3">
      <c r="A127" s="26">
        <v>2058</v>
      </c>
      <c r="B127" s="40" t="s">
        <v>126</v>
      </c>
      <c r="C127" s="26">
        <v>2008</v>
      </c>
      <c r="D127" s="41">
        <v>3900</v>
      </c>
      <c r="E127" s="26">
        <v>23493550.5</v>
      </c>
      <c r="F127" s="26">
        <v>3577076.5</v>
      </c>
      <c r="G127" s="26">
        <v>10118922.48</v>
      </c>
      <c r="H127" s="26">
        <v>2616191.7999999998</v>
      </c>
      <c r="I127" s="26">
        <v>3842924.83</v>
      </c>
      <c r="J127" s="26">
        <v>1697655.9100000001</v>
      </c>
      <c r="K127" s="26">
        <v>2009</v>
      </c>
      <c r="L127" s="26">
        <v>3943</v>
      </c>
      <c r="M127" s="26">
        <v>25631335.359999999</v>
      </c>
      <c r="N127" s="26">
        <v>3819063.87</v>
      </c>
      <c r="O127" s="26">
        <v>9638929.8100000005</v>
      </c>
      <c r="P127" s="26">
        <v>2423659.66</v>
      </c>
      <c r="Q127" s="26">
        <v>4373774.1900000004</v>
      </c>
      <c r="R127" s="26">
        <v>1598051.77</v>
      </c>
      <c r="S127" s="32">
        <v>2010</v>
      </c>
      <c r="T127" s="26">
        <v>3947</v>
      </c>
      <c r="U127" s="26">
        <v>26695777.150000002</v>
      </c>
      <c r="V127" s="26">
        <v>4217350.46</v>
      </c>
      <c r="W127" s="26">
        <v>9756577.7899999991</v>
      </c>
      <c r="X127" s="26">
        <v>2413308.85</v>
      </c>
      <c r="Y127" s="26">
        <v>3161710.12</v>
      </c>
      <c r="Z127" s="26">
        <v>1885177.99</v>
      </c>
      <c r="AA127" s="31">
        <v>2011</v>
      </c>
      <c r="AB127" s="34">
        <v>4033</v>
      </c>
      <c r="AC127" s="34">
        <v>28155508.559999999</v>
      </c>
      <c r="AD127" s="34">
        <v>4156735.85</v>
      </c>
      <c r="AE127" s="34">
        <v>10243080.529999999</v>
      </c>
      <c r="AF127" s="34">
        <v>2576803.3499999996</v>
      </c>
      <c r="AG127" s="34">
        <v>3104187.74</v>
      </c>
      <c r="AH127" s="34">
        <v>1797508.72</v>
      </c>
      <c r="AI127" s="42">
        <v>2012</v>
      </c>
      <c r="AJ127" s="34">
        <v>3996</v>
      </c>
      <c r="AK127" s="34">
        <v>24771472.199999999</v>
      </c>
      <c r="AL127" s="34">
        <v>3896116.2199999997</v>
      </c>
      <c r="AM127" s="34">
        <v>10023134.709999999</v>
      </c>
      <c r="AN127" s="34">
        <v>2664751.3199999998</v>
      </c>
      <c r="AO127" s="34">
        <v>3203416.3400000003</v>
      </c>
      <c r="AP127" s="34">
        <v>1847693.02</v>
      </c>
      <c r="AQ127" s="24">
        <v>2013</v>
      </c>
      <c r="AR127" s="41">
        <v>3976</v>
      </c>
      <c r="AS127" s="41">
        <v>25063996.439999998</v>
      </c>
      <c r="AT127" s="41">
        <v>3930891.98</v>
      </c>
      <c r="AU127" s="41">
        <v>10679856.660000002</v>
      </c>
      <c r="AV127" s="41">
        <v>2674126.31</v>
      </c>
      <c r="AW127" s="41">
        <v>1392747.05</v>
      </c>
      <c r="AX127" s="41">
        <v>1496869.59</v>
      </c>
      <c r="AY127" s="25">
        <v>2014</v>
      </c>
      <c r="AZ127" s="41">
        <v>3897</v>
      </c>
      <c r="BA127" s="41">
        <v>24866717.68</v>
      </c>
      <c r="BB127" s="41">
        <v>4232260.4000000004</v>
      </c>
      <c r="BC127" s="41">
        <v>11281880.310000001</v>
      </c>
      <c r="BD127" s="41">
        <v>2634308.75</v>
      </c>
      <c r="BE127" s="41">
        <v>649689.07999999996</v>
      </c>
      <c r="BF127" s="41">
        <v>1488714.6600000001</v>
      </c>
      <c r="BG127" s="27">
        <v>2015</v>
      </c>
      <c r="BH127" s="41">
        <v>3895</v>
      </c>
      <c r="BI127" s="41">
        <v>25569329.699999999</v>
      </c>
      <c r="BJ127" s="41">
        <v>4272157.62</v>
      </c>
      <c r="BK127" s="41">
        <v>3102937.1</v>
      </c>
      <c r="BL127" s="41">
        <v>7343789.6900000004</v>
      </c>
      <c r="BM127" s="41">
        <v>2524339.3400000003</v>
      </c>
      <c r="BN127" s="41">
        <v>1640920.84</v>
      </c>
      <c r="BO127" s="41">
        <v>1341569.42</v>
      </c>
      <c r="BP127" s="37">
        <v>2016</v>
      </c>
      <c r="BQ127" s="41">
        <v>3908</v>
      </c>
      <c r="BR127" s="41">
        <v>25929075.049999997</v>
      </c>
      <c r="BS127" s="41">
        <v>4257788.5199999996</v>
      </c>
      <c r="BT127" s="41">
        <v>3345994.92</v>
      </c>
      <c r="BU127" s="41">
        <v>7586390.2599999998</v>
      </c>
      <c r="BV127" s="41">
        <v>2404389.61</v>
      </c>
      <c r="BW127" s="41">
        <v>163707.91000000003</v>
      </c>
      <c r="BX127" s="41">
        <v>1405647.82</v>
      </c>
      <c r="BY127" s="38">
        <v>2017</v>
      </c>
      <c r="BZ127" s="41">
        <v>3939</v>
      </c>
      <c r="CA127" s="41">
        <v>25925095.370000001</v>
      </c>
      <c r="CB127" s="41">
        <v>4233154.2699999996</v>
      </c>
      <c r="CC127" s="41">
        <v>3211814.34</v>
      </c>
      <c r="CD127" s="41">
        <v>7294617.3799999999</v>
      </c>
      <c r="CE127" s="41">
        <v>2498265.62</v>
      </c>
      <c r="CF127" s="41">
        <v>-1706443.07</v>
      </c>
      <c r="CG127" s="41">
        <v>1434872.87</v>
      </c>
      <c r="CH127" s="39">
        <v>2018</v>
      </c>
      <c r="CI127" s="32">
        <v>3935</v>
      </c>
      <c r="CJ127" s="43">
        <v>27412037.390000001</v>
      </c>
      <c r="CK127" s="43">
        <v>4636511.28</v>
      </c>
      <c r="CL127" s="43">
        <v>3261587.9</v>
      </c>
      <c r="CM127" s="43">
        <v>7423631.1799999997</v>
      </c>
      <c r="CN127" s="43">
        <v>2631720.64</v>
      </c>
      <c r="CO127" s="43">
        <v>5530471.4199999999</v>
      </c>
      <c r="CP127" s="43">
        <v>1392462.71</v>
      </c>
      <c r="CQ127" s="31">
        <v>2019</v>
      </c>
      <c r="CR127" s="32">
        <v>3944</v>
      </c>
      <c r="CS127" s="32">
        <v>28199055.199999999</v>
      </c>
      <c r="CT127" s="32">
        <v>4842932.2699999996</v>
      </c>
      <c r="CU127" s="32">
        <v>3446887.2</v>
      </c>
      <c r="CV127" s="32">
        <v>8236035.75</v>
      </c>
      <c r="CW127" s="32">
        <v>2543304.0499999998</v>
      </c>
      <c r="CX127" s="32">
        <v>7990223.8600000003</v>
      </c>
      <c r="CY127" s="32">
        <v>1488061.76</v>
      </c>
      <c r="CZ127" s="56">
        <v>2020</v>
      </c>
      <c r="DA127" s="32">
        <v>3961</v>
      </c>
      <c r="DB127" s="32">
        <v>28774450.48</v>
      </c>
      <c r="DC127" s="32">
        <v>4723240.8600000003</v>
      </c>
      <c r="DD127" s="32">
        <v>3687189.52</v>
      </c>
      <c r="DE127" s="32">
        <v>9250607.4000000004</v>
      </c>
      <c r="DF127" s="32">
        <v>1875123.79</v>
      </c>
      <c r="DG127" s="32">
        <v>7182266.9699999997</v>
      </c>
      <c r="DH127" s="32">
        <v>1315200</v>
      </c>
      <c r="DI127" s="59">
        <v>2021</v>
      </c>
      <c r="DJ127" s="32">
        <v>3887</v>
      </c>
      <c r="DK127" s="32">
        <v>28546749.510000002</v>
      </c>
      <c r="DL127" s="32">
        <v>4438527.12</v>
      </c>
      <c r="DM127" s="32">
        <v>3315585.16</v>
      </c>
      <c r="DN127" s="32">
        <v>8435208.8000000007</v>
      </c>
      <c r="DO127" s="32">
        <v>2207678.19</v>
      </c>
      <c r="DP127" s="32">
        <v>8056418.5099999998</v>
      </c>
      <c r="DQ127" s="32">
        <v>1209284.26</v>
      </c>
      <c r="DR127" s="68">
        <v>2022</v>
      </c>
      <c r="DS127" s="32">
        <v>4004</v>
      </c>
      <c r="DT127" s="32">
        <v>30095011.579999998</v>
      </c>
      <c r="DU127" s="32">
        <v>4289964.84</v>
      </c>
      <c r="DV127" s="32">
        <v>3168090.03</v>
      </c>
      <c r="DW127" s="32">
        <v>9002539.0999999996</v>
      </c>
      <c r="DX127" s="32">
        <v>2165591.5299999998</v>
      </c>
      <c r="DY127" s="32">
        <v>13261040.77</v>
      </c>
      <c r="DZ127" s="32">
        <v>1650128.7</v>
      </c>
    </row>
    <row r="128" spans="1:130" x14ac:dyDescent="0.3">
      <c r="A128" s="26">
        <v>2114</v>
      </c>
      <c r="B128" s="40" t="s">
        <v>127</v>
      </c>
      <c r="C128" s="26">
        <v>2008</v>
      </c>
      <c r="D128" s="41">
        <v>605</v>
      </c>
      <c r="E128" s="26">
        <v>5334528.53</v>
      </c>
      <c r="F128" s="26">
        <v>741602.60000000009</v>
      </c>
      <c r="G128" s="26">
        <v>2204548.25</v>
      </c>
      <c r="H128" s="26">
        <v>465917.9</v>
      </c>
      <c r="I128" s="26">
        <v>836740.27</v>
      </c>
      <c r="J128" s="26">
        <v>224122.38</v>
      </c>
      <c r="K128" s="26">
        <v>2009</v>
      </c>
      <c r="L128" s="26">
        <v>610</v>
      </c>
      <c r="M128" s="26">
        <v>5358591</v>
      </c>
      <c r="N128" s="26">
        <v>742098.8</v>
      </c>
      <c r="O128" s="26">
        <v>2502099.69</v>
      </c>
      <c r="P128" s="26">
        <v>515477.56</v>
      </c>
      <c r="Q128" s="26">
        <v>913424.6</v>
      </c>
      <c r="R128" s="26">
        <v>225162.9</v>
      </c>
      <c r="S128" s="32">
        <v>2010</v>
      </c>
      <c r="T128" s="26">
        <v>588</v>
      </c>
      <c r="U128" s="26">
        <v>5635603.96</v>
      </c>
      <c r="V128" s="26">
        <v>820642.21</v>
      </c>
      <c r="W128" s="26">
        <v>2597655.6399999997</v>
      </c>
      <c r="X128" s="26">
        <v>494346.17000000004</v>
      </c>
      <c r="Y128" s="26">
        <v>924798.76</v>
      </c>
      <c r="Z128" s="26">
        <v>235365.32</v>
      </c>
      <c r="AA128" s="31">
        <v>2011</v>
      </c>
      <c r="AB128" s="34">
        <v>581</v>
      </c>
      <c r="AC128" s="34">
        <v>5642306.9800000004</v>
      </c>
      <c r="AD128" s="34">
        <v>778238.12</v>
      </c>
      <c r="AE128" s="34">
        <v>2573504.1100000003</v>
      </c>
      <c r="AF128" s="34">
        <v>566034.5</v>
      </c>
      <c r="AG128" s="34">
        <v>916156.26</v>
      </c>
      <c r="AH128" s="34">
        <v>241241.24</v>
      </c>
      <c r="AI128" s="42">
        <v>2012</v>
      </c>
      <c r="AJ128" s="34">
        <v>576</v>
      </c>
      <c r="AK128" s="34">
        <v>5562604.9000000004</v>
      </c>
      <c r="AL128" s="34">
        <v>855612.34</v>
      </c>
      <c r="AM128" s="34">
        <v>2888364.08</v>
      </c>
      <c r="AN128" s="34">
        <v>534236.30000000005</v>
      </c>
      <c r="AO128" s="34">
        <v>916300</v>
      </c>
      <c r="AP128" s="34">
        <v>235010.37</v>
      </c>
      <c r="AQ128" s="24">
        <v>2013</v>
      </c>
      <c r="AR128" s="41">
        <v>579</v>
      </c>
      <c r="AS128" s="41">
        <v>5615966.3700000001</v>
      </c>
      <c r="AT128" s="41">
        <v>913607.95</v>
      </c>
      <c r="AU128" s="41">
        <v>3231850.0000000005</v>
      </c>
      <c r="AV128" s="41">
        <v>638360.39</v>
      </c>
      <c r="AW128" s="41">
        <v>0</v>
      </c>
      <c r="AX128" s="41">
        <v>243349.01</v>
      </c>
      <c r="AY128" s="25">
        <v>2014</v>
      </c>
      <c r="AZ128" s="41">
        <v>575</v>
      </c>
      <c r="BA128" s="41">
        <v>5120868.6899999995</v>
      </c>
      <c r="BB128" s="41">
        <v>972360.33000000007</v>
      </c>
      <c r="BC128" s="41">
        <v>3089684.1899999995</v>
      </c>
      <c r="BD128" s="41">
        <v>558309.13</v>
      </c>
      <c r="BE128" s="41">
        <v>-43296.950000000004</v>
      </c>
      <c r="BF128" s="41">
        <v>237544.95</v>
      </c>
      <c r="BG128" s="27">
        <v>2015</v>
      </c>
      <c r="BH128" s="41">
        <v>583</v>
      </c>
      <c r="BI128" s="41">
        <v>5278238.6399999997</v>
      </c>
      <c r="BJ128" s="41">
        <v>1088376.9300000002</v>
      </c>
      <c r="BK128" s="41">
        <v>1010705.0700000001</v>
      </c>
      <c r="BL128" s="41">
        <v>1841839.82</v>
      </c>
      <c r="BM128" s="41">
        <v>574429.11</v>
      </c>
      <c r="BN128" s="41">
        <v>622770.14</v>
      </c>
      <c r="BO128" s="41">
        <v>238652.24</v>
      </c>
      <c r="BP128" s="37">
        <v>2016</v>
      </c>
      <c r="BQ128" s="41">
        <v>570</v>
      </c>
      <c r="BR128" s="41">
        <v>5756332.6100000003</v>
      </c>
      <c r="BS128" s="41">
        <v>1137975.67</v>
      </c>
      <c r="BT128" s="41">
        <v>1132572.99</v>
      </c>
      <c r="BU128" s="41">
        <v>1834003.05</v>
      </c>
      <c r="BV128" s="41">
        <v>479207.11000000004</v>
      </c>
      <c r="BW128" s="41">
        <v>638500</v>
      </c>
      <c r="BX128" s="41">
        <v>256496.47</v>
      </c>
      <c r="BY128" s="38">
        <v>2017</v>
      </c>
      <c r="BZ128" s="41">
        <v>549</v>
      </c>
      <c r="CA128" s="41">
        <v>5978737.2999999998</v>
      </c>
      <c r="CB128" s="41">
        <v>1125323.29</v>
      </c>
      <c r="CC128" s="41">
        <v>1043812.86</v>
      </c>
      <c r="CD128" s="41">
        <v>1724173.69</v>
      </c>
      <c r="CE128" s="41">
        <v>513996.38</v>
      </c>
      <c r="CF128" s="41">
        <v>636700</v>
      </c>
      <c r="CG128" s="41">
        <v>251383.34</v>
      </c>
      <c r="CH128" s="39">
        <v>2018</v>
      </c>
      <c r="CI128" s="32">
        <v>523</v>
      </c>
      <c r="CJ128" s="43">
        <v>6244668.2199999997</v>
      </c>
      <c r="CK128" s="43">
        <v>1235819.06</v>
      </c>
      <c r="CL128" s="43">
        <v>1058804.73</v>
      </c>
      <c r="CM128" s="43">
        <v>1640134.53</v>
      </c>
      <c r="CN128" s="43">
        <v>769340.47</v>
      </c>
      <c r="CO128" s="43">
        <v>634700</v>
      </c>
      <c r="CP128" s="43">
        <v>241962.52</v>
      </c>
      <c r="CQ128" s="31">
        <v>2019</v>
      </c>
      <c r="CR128" s="32">
        <v>525</v>
      </c>
      <c r="CS128" s="32">
        <v>6625486.5899999999</v>
      </c>
      <c r="CT128" s="32">
        <v>1071844.19</v>
      </c>
      <c r="CU128" s="32">
        <v>1419381.15</v>
      </c>
      <c r="CV128" s="32">
        <v>1490894.56</v>
      </c>
      <c r="CW128" s="32">
        <v>645287.26</v>
      </c>
      <c r="CX128" s="32">
        <v>459470.5</v>
      </c>
      <c r="CY128" s="32">
        <v>251785.64</v>
      </c>
      <c r="CZ128" s="56">
        <v>2020</v>
      </c>
      <c r="DA128" s="32">
        <v>538</v>
      </c>
      <c r="DB128" s="32">
        <v>6694887.6100000003</v>
      </c>
      <c r="DC128" s="32">
        <v>1075231.44</v>
      </c>
      <c r="DD128" s="32">
        <v>1325913.71</v>
      </c>
      <c r="DE128" s="32">
        <v>1836147.64</v>
      </c>
      <c r="DF128" s="32">
        <v>585156.47</v>
      </c>
      <c r="DG128" s="32">
        <v>1840338.35</v>
      </c>
      <c r="DH128" s="32">
        <v>267064.94</v>
      </c>
      <c r="DI128" s="59">
        <v>2021</v>
      </c>
      <c r="DJ128" s="32">
        <v>501</v>
      </c>
      <c r="DK128" s="32">
        <v>7820674.3700000001</v>
      </c>
      <c r="DL128" s="32">
        <v>1122484.51</v>
      </c>
      <c r="DM128" s="32">
        <v>1185074.18</v>
      </c>
      <c r="DN128" s="32">
        <v>1791638.56</v>
      </c>
      <c r="DO128" s="32">
        <v>430615.16</v>
      </c>
      <c r="DP128" s="32">
        <v>1197549.78</v>
      </c>
      <c r="DQ128" s="32">
        <v>247569.3</v>
      </c>
      <c r="DR128" s="68">
        <v>2022</v>
      </c>
      <c r="DS128" s="32">
        <v>516</v>
      </c>
      <c r="DT128" s="32">
        <v>7703124.5700000003</v>
      </c>
      <c r="DU128" s="32">
        <v>1141728.1200000001</v>
      </c>
      <c r="DV128" s="32">
        <v>1193099.18</v>
      </c>
      <c r="DW128" s="32">
        <v>1721717.9</v>
      </c>
      <c r="DX128" s="32">
        <v>608643.78</v>
      </c>
      <c r="DY128" s="32">
        <v>995400</v>
      </c>
      <c r="DZ128" s="32">
        <v>290871.65999999997</v>
      </c>
    </row>
    <row r="129" spans="1:130" x14ac:dyDescent="0.3">
      <c r="A129" s="26">
        <v>2128</v>
      </c>
      <c r="B129" s="40" t="s">
        <v>128</v>
      </c>
      <c r="C129" s="26">
        <v>2008</v>
      </c>
      <c r="D129" s="41">
        <v>740</v>
      </c>
      <c r="E129" s="26">
        <v>4757454.67</v>
      </c>
      <c r="F129" s="26">
        <v>455738.6</v>
      </c>
      <c r="G129" s="26">
        <v>1869265.08</v>
      </c>
      <c r="H129" s="26">
        <v>586775.82000000007</v>
      </c>
      <c r="I129" s="26">
        <v>398345.88</v>
      </c>
      <c r="J129" s="26">
        <v>285306.96000000002</v>
      </c>
      <c r="K129" s="26">
        <v>2009</v>
      </c>
      <c r="L129" s="26">
        <v>728</v>
      </c>
      <c r="M129" s="26">
        <v>4951109.7300000004</v>
      </c>
      <c r="N129" s="26">
        <v>486491.06</v>
      </c>
      <c r="O129" s="26">
        <v>1917779.4200000002</v>
      </c>
      <c r="P129" s="26">
        <v>577612.45000000007</v>
      </c>
      <c r="Q129" s="26">
        <v>400095.88</v>
      </c>
      <c r="R129" s="26">
        <v>290087.82</v>
      </c>
      <c r="S129" s="32">
        <v>2010</v>
      </c>
      <c r="T129" s="26">
        <v>713</v>
      </c>
      <c r="U129" s="26">
        <v>5022919.1099999994</v>
      </c>
      <c r="V129" s="26">
        <v>493768.24000000005</v>
      </c>
      <c r="W129" s="26">
        <v>1816899.4899999998</v>
      </c>
      <c r="X129" s="26">
        <v>576921.48</v>
      </c>
      <c r="Y129" s="26">
        <v>405485.88</v>
      </c>
      <c r="Z129" s="26">
        <v>327732.84000000003</v>
      </c>
      <c r="AA129" s="31">
        <v>2011</v>
      </c>
      <c r="AB129" s="34">
        <v>712</v>
      </c>
      <c r="AC129" s="34">
        <v>4974871.4300000006</v>
      </c>
      <c r="AD129" s="34">
        <v>905257.81</v>
      </c>
      <c r="AE129" s="34">
        <v>1798185</v>
      </c>
      <c r="AF129" s="34">
        <v>588088.06999999995</v>
      </c>
      <c r="AG129" s="34">
        <v>414223.38</v>
      </c>
      <c r="AH129" s="34">
        <v>310387.75</v>
      </c>
      <c r="AI129" s="42">
        <v>2012</v>
      </c>
      <c r="AJ129" s="34">
        <v>674</v>
      </c>
      <c r="AK129" s="34">
        <v>5065417.1900000004</v>
      </c>
      <c r="AL129" s="34">
        <v>777214.83000000007</v>
      </c>
      <c r="AM129" s="34">
        <v>1809501.44</v>
      </c>
      <c r="AN129" s="34">
        <v>627944.88</v>
      </c>
      <c r="AO129" s="34">
        <v>436141.06</v>
      </c>
      <c r="AP129" s="34">
        <v>301233.04000000004</v>
      </c>
      <c r="AQ129" s="24">
        <v>2013</v>
      </c>
      <c r="AR129" s="41">
        <v>639</v>
      </c>
      <c r="AS129" s="41">
        <v>4570277.32</v>
      </c>
      <c r="AT129" s="41">
        <v>651824.73</v>
      </c>
      <c r="AU129" s="41">
        <v>1967182.57</v>
      </c>
      <c r="AV129" s="41">
        <v>640119.53999999992</v>
      </c>
      <c r="AW129" s="41">
        <v>423555.38</v>
      </c>
      <c r="AX129" s="41">
        <v>336976.9</v>
      </c>
      <c r="AY129" s="25">
        <v>2014</v>
      </c>
      <c r="AZ129" s="41">
        <v>604</v>
      </c>
      <c r="BA129" s="41">
        <v>4356411.17</v>
      </c>
      <c r="BB129" s="41">
        <v>741214.37</v>
      </c>
      <c r="BC129" s="41">
        <v>2211665.39</v>
      </c>
      <c r="BD129" s="41">
        <v>643979.41999999993</v>
      </c>
      <c r="BE129" s="41">
        <v>425710.68</v>
      </c>
      <c r="BF129" s="41">
        <v>279442.12</v>
      </c>
      <c r="BG129" s="27">
        <v>2015</v>
      </c>
      <c r="BH129" s="41">
        <v>596</v>
      </c>
      <c r="BI129" s="41">
        <v>4294715.01</v>
      </c>
      <c r="BJ129" s="41">
        <v>653527.5</v>
      </c>
      <c r="BK129" s="41">
        <v>687150.3</v>
      </c>
      <c r="BL129" s="41">
        <v>1295648.8</v>
      </c>
      <c r="BM129" s="41">
        <v>616461</v>
      </c>
      <c r="BN129" s="41">
        <v>353454.75</v>
      </c>
      <c r="BO129" s="41">
        <v>343050.85000000003</v>
      </c>
      <c r="BP129" s="37">
        <v>2016</v>
      </c>
      <c r="BQ129" s="41">
        <v>593</v>
      </c>
      <c r="BR129" s="41">
        <v>4121816.53</v>
      </c>
      <c r="BS129" s="41">
        <v>607588.01</v>
      </c>
      <c r="BT129" s="41">
        <v>763864.51</v>
      </c>
      <c r="BU129" s="41">
        <v>1003933.69</v>
      </c>
      <c r="BV129" s="41">
        <v>517887.86</v>
      </c>
      <c r="BW129" s="41">
        <v>368464.04</v>
      </c>
      <c r="BX129" s="41">
        <v>314218.87</v>
      </c>
      <c r="BY129" s="38">
        <v>2017</v>
      </c>
      <c r="BZ129" s="41">
        <v>591</v>
      </c>
      <c r="CA129" s="41">
        <v>4290295.57</v>
      </c>
      <c r="CB129" s="41">
        <v>602075.92000000004</v>
      </c>
      <c r="CC129" s="41">
        <v>723425.61</v>
      </c>
      <c r="CD129" s="41">
        <v>1105961.6200000001</v>
      </c>
      <c r="CE129" s="41">
        <v>524769.15</v>
      </c>
      <c r="CF129" s="41">
        <v>348635.15</v>
      </c>
      <c r="CG129" s="41">
        <v>331613.81</v>
      </c>
      <c r="CH129" s="39">
        <v>2018</v>
      </c>
      <c r="CI129" s="32">
        <v>623</v>
      </c>
      <c r="CJ129" s="43">
        <v>4567977.3899999997</v>
      </c>
      <c r="CK129" s="43">
        <v>620525.21</v>
      </c>
      <c r="CL129" s="43">
        <v>757832.76</v>
      </c>
      <c r="CM129" s="43">
        <v>1008501.83</v>
      </c>
      <c r="CN129" s="43">
        <v>538985.96</v>
      </c>
      <c r="CO129" s="43">
        <v>341320</v>
      </c>
      <c r="CP129" s="43">
        <v>315073.95</v>
      </c>
      <c r="CQ129" s="31">
        <v>2019</v>
      </c>
      <c r="CR129" s="32">
        <v>607</v>
      </c>
      <c r="CS129" s="32">
        <v>4674258.0199999996</v>
      </c>
      <c r="CT129" s="32">
        <v>672743.75</v>
      </c>
      <c r="CU129" s="32">
        <v>744494.18</v>
      </c>
      <c r="CV129" s="32">
        <v>1032480.85</v>
      </c>
      <c r="CW129" s="32">
        <v>525344.87</v>
      </c>
      <c r="CX129" s="32">
        <v>611371.13</v>
      </c>
      <c r="CY129" s="32">
        <v>322066.55</v>
      </c>
      <c r="CZ129" s="56">
        <v>2020</v>
      </c>
      <c r="DA129" s="32">
        <v>589</v>
      </c>
      <c r="DB129" s="32">
        <v>4634706.0599999996</v>
      </c>
      <c r="DC129" s="32">
        <v>799697.41</v>
      </c>
      <c r="DD129" s="32">
        <v>754100.99</v>
      </c>
      <c r="DE129" s="32">
        <v>1072078.0900000001</v>
      </c>
      <c r="DF129" s="32">
        <v>406270.59</v>
      </c>
      <c r="DG129" s="32">
        <v>852101.42</v>
      </c>
      <c r="DH129" s="32">
        <v>316564.19</v>
      </c>
      <c r="DI129" s="59">
        <v>2021</v>
      </c>
      <c r="DJ129" s="32">
        <v>561</v>
      </c>
      <c r="DK129" s="32">
        <v>4640561.47</v>
      </c>
      <c r="DL129" s="32">
        <v>868725.45</v>
      </c>
      <c r="DM129" s="32">
        <v>786721.74</v>
      </c>
      <c r="DN129" s="32">
        <v>1305291.32</v>
      </c>
      <c r="DO129" s="32">
        <v>442583.55</v>
      </c>
      <c r="DP129" s="32">
        <v>798072.98</v>
      </c>
      <c r="DQ129" s="32">
        <v>253657.03</v>
      </c>
      <c r="DR129" s="68">
        <v>2022</v>
      </c>
      <c r="DS129" s="32">
        <v>570</v>
      </c>
      <c r="DT129" s="32">
        <v>4843404.6900000004</v>
      </c>
      <c r="DU129" s="32">
        <v>1004608.05</v>
      </c>
      <c r="DV129" s="32">
        <v>789693.61</v>
      </c>
      <c r="DW129" s="32">
        <v>1581423.33</v>
      </c>
      <c r="DX129" s="32">
        <v>492300.88</v>
      </c>
      <c r="DY129" s="32">
        <v>678829.1</v>
      </c>
      <c r="DZ129" s="32">
        <v>315318.44</v>
      </c>
    </row>
    <row r="130" spans="1:130" x14ac:dyDescent="0.3">
      <c r="A130" s="26">
        <v>2135</v>
      </c>
      <c r="B130" s="40" t="s">
        <v>129</v>
      </c>
      <c r="C130" s="26">
        <v>2008</v>
      </c>
      <c r="D130" s="41">
        <v>484</v>
      </c>
      <c r="E130" s="26">
        <v>2797786.0900000003</v>
      </c>
      <c r="F130" s="26">
        <v>349234.41000000003</v>
      </c>
      <c r="G130" s="26">
        <v>1243997.7</v>
      </c>
      <c r="H130" s="26">
        <v>409821.65</v>
      </c>
      <c r="I130" s="26">
        <v>467773.52</v>
      </c>
      <c r="J130" s="26">
        <v>301137.31</v>
      </c>
      <c r="K130" s="26">
        <v>2009</v>
      </c>
      <c r="L130" s="26">
        <v>477</v>
      </c>
      <c r="M130" s="26">
        <v>3059875.31</v>
      </c>
      <c r="N130" s="26">
        <v>298566.16000000003</v>
      </c>
      <c r="O130" s="26">
        <v>1436897.16</v>
      </c>
      <c r="P130" s="26">
        <v>448227.9</v>
      </c>
      <c r="Q130" s="26">
        <v>461166.76</v>
      </c>
      <c r="R130" s="26">
        <v>298582.06</v>
      </c>
      <c r="S130" s="32">
        <v>2010</v>
      </c>
      <c r="T130" s="26">
        <v>467</v>
      </c>
      <c r="U130" s="26">
        <v>3143662.25</v>
      </c>
      <c r="V130" s="26">
        <v>332686.41000000003</v>
      </c>
      <c r="W130" s="26">
        <v>1300871.9099999999</v>
      </c>
      <c r="X130" s="26">
        <v>421019.63</v>
      </c>
      <c r="Y130" s="26">
        <v>465316.76</v>
      </c>
      <c r="Z130" s="26">
        <v>319830.77999999997</v>
      </c>
      <c r="AA130" s="31">
        <v>2011</v>
      </c>
      <c r="AB130" s="34">
        <v>457</v>
      </c>
      <c r="AC130" s="34">
        <v>3382325.74</v>
      </c>
      <c r="AD130" s="34">
        <v>250300.38</v>
      </c>
      <c r="AE130" s="34">
        <v>1387748.3299999998</v>
      </c>
      <c r="AF130" s="34">
        <v>456630.03</v>
      </c>
      <c r="AG130" s="34">
        <v>473941.76000000001</v>
      </c>
      <c r="AH130" s="34">
        <v>330971.84999999998</v>
      </c>
      <c r="AI130" s="42">
        <v>2012</v>
      </c>
      <c r="AJ130" s="34">
        <v>436</v>
      </c>
      <c r="AK130" s="34">
        <v>2978790.4</v>
      </c>
      <c r="AL130" s="34">
        <v>237574.96000000002</v>
      </c>
      <c r="AM130" s="34">
        <v>1475248.79</v>
      </c>
      <c r="AN130" s="34">
        <v>477224.58</v>
      </c>
      <c r="AO130" s="34">
        <v>476249.83</v>
      </c>
      <c r="AP130" s="34">
        <v>331171.51</v>
      </c>
      <c r="AQ130" s="24">
        <v>2013</v>
      </c>
      <c r="AR130" s="41">
        <v>404</v>
      </c>
      <c r="AS130" s="41">
        <v>3059464.38</v>
      </c>
      <c r="AT130" s="41">
        <v>282044.88</v>
      </c>
      <c r="AU130" s="41">
        <v>1342521.92</v>
      </c>
      <c r="AV130" s="41">
        <v>487021</v>
      </c>
      <c r="AW130" s="41">
        <v>482485.5</v>
      </c>
      <c r="AX130" s="41">
        <v>350321.27</v>
      </c>
      <c r="AY130" s="25">
        <v>2014</v>
      </c>
      <c r="AZ130" s="41">
        <v>410</v>
      </c>
      <c r="BA130" s="41">
        <v>3015396.92</v>
      </c>
      <c r="BB130" s="41">
        <v>283015.79000000004</v>
      </c>
      <c r="BC130" s="41">
        <v>1545311.53</v>
      </c>
      <c r="BD130" s="41">
        <v>457304.56</v>
      </c>
      <c r="BE130" s="41">
        <v>482760.53</v>
      </c>
      <c r="BF130" s="41">
        <v>318810.13</v>
      </c>
      <c r="BG130" s="27">
        <v>2015</v>
      </c>
      <c r="BH130" s="41">
        <v>422</v>
      </c>
      <c r="BI130" s="41">
        <v>3021062.48</v>
      </c>
      <c r="BJ130" s="41">
        <v>270501.11</v>
      </c>
      <c r="BK130" s="41">
        <v>511050.85000000003</v>
      </c>
      <c r="BL130" s="41">
        <v>1021283.4</v>
      </c>
      <c r="BM130" s="41">
        <v>447394.64</v>
      </c>
      <c r="BN130" s="41">
        <v>501884.43</v>
      </c>
      <c r="BO130" s="41">
        <v>316199.33</v>
      </c>
      <c r="BP130" s="37">
        <v>2016</v>
      </c>
      <c r="BQ130" s="41">
        <v>407</v>
      </c>
      <c r="BR130" s="41">
        <v>3045128.89</v>
      </c>
      <c r="BS130" s="41">
        <v>283091.64</v>
      </c>
      <c r="BT130" s="41">
        <v>512915.84</v>
      </c>
      <c r="BU130" s="41">
        <v>1136954.24</v>
      </c>
      <c r="BV130" s="41">
        <v>452732.13</v>
      </c>
      <c r="BW130" s="41">
        <v>477863</v>
      </c>
      <c r="BX130" s="41">
        <v>283221.61000000004</v>
      </c>
      <c r="BY130" s="38">
        <v>2017</v>
      </c>
      <c r="BZ130" s="41">
        <v>405</v>
      </c>
      <c r="CA130" s="41">
        <v>3401128.19</v>
      </c>
      <c r="CB130" s="41">
        <v>317538.3</v>
      </c>
      <c r="CC130" s="41">
        <v>571394.41</v>
      </c>
      <c r="CD130" s="41">
        <v>964385.19</v>
      </c>
      <c r="CE130" s="41">
        <v>458116.66</v>
      </c>
      <c r="CF130" s="41">
        <v>478863</v>
      </c>
      <c r="CG130" s="41">
        <v>269241.26</v>
      </c>
      <c r="CH130" s="39">
        <v>2018</v>
      </c>
      <c r="CI130" s="32">
        <v>400</v>
      </c>
      <c r="CJ130" s="43">
        <v>3481087.52</v>
      </c>
      <c r="CK130" s="43">
        <v>285414.12</v>
      </c>
      <c r="CL130" s="43">
        <v>593359.38</v>
      </c>
      <c r="CM130" s="43">
        <v>867140.96</v>
      </c>
      <c r="CN130" s="43">
        <v>481484.14</v>
      </c>
      <c r="CO130" s="43">
        <v>762687.83</v>
      </c>
      <c r="CP130" s="43">
        <v>260812.49</v>
      </c>
      <c r="CQ130" s="31">
        <v>2019</v>
      </c>
      <c r="CR130" s="32">
        <v>386</v>
      </c>
      <c r="CS130" s="32">
        <v>3291323.76</v>
      </c>
      <c r="CT130" s="32">
        <v>346883.88</v>
      </c>
      <c r="CU130" s="32">
        <v>769243.83</v>
      </c>
      <c r="CV130" s="32">
        <v>1359034.34</v>
      </c>
      <c r="CW130" s="32">
        <v>469076.6</v>
      </c>
      <c r="CX130" s="32">
        <v>142418</v>
      </c>
      <c r="CY130" s="32">
        <v>272759.39</v>
      </c>
      <c r="CZ130" s="56">
        <v>2020</v>
      </c>
      <c r="DA130" s="32">
        <v>374</v>
      </c>
      <c r="DB130" s="32">
        <v>3386227.98</v>
      </c>
      <c r="DC130" s="32">
        <v>545977.91</v>
      </c>
      <c r="DD130" s="32">
        <v>781690.28</v>
      </c>
      <c r="DE130" s="32">
        <v>981187.37</v>
      </c>
      <c r="DF130" s="32">
        <v>434038.12</v>
      </c>
      <c r="DG130" s="32">
        <v>175618</v>
      </c>
      <c r="DH130" s="32">
        <v>297657.37</v>
      </c>
      <c r="DI130" s="59">
        <v>2021</v>
      </c>
      <c r="DJ130" s="32">
        <v>334</v>
      </c>
      <c r="DK130" s="32">
        <v>2721511.85</v>
      </c>
      <c r="DL130" s="32">
        <v>469119.24</v>
      </c>
      <c r="DM130" s="32">
        <v>612455.52</v>
      </c>
      <c r="DN130" s="32">
        <v>984728.96</v>
      </c>
      <c r="DO130" s="32">
        <v>444469.72</v>
      </c>
      <c r="DP130" s="32">
        <v>391171.04</v>
      </c>
      <c r="DQ130" s="32">
        <v>285483.2</v>
      </c>
      <c r="DR130" s="68">
        <v>2022</v>
      </c>
      <c r="DS130" s="32">
        <v>340</v>
      </c>
      <c r="DT130" s="32">
        <v>2791592.52</v>
      </c>
      <c r="DU130" s="32">
        <v>505431.94</v>
      </c>
      <c r="DV130" s="32">
        <v>493523.81</v>
      </c>
      <c r="DW130" s="32">
        <v>1033407.51</v>
      </c>
      <c r="DX130" s="32">
        <v>487343.57</v>
      </c>
      <c r="DY130" s="32">
        <v>777589.67</v>
      </c>
      <c r="DZ130" s="32">
        <v>303634.73</v>
      </c>
    </row>
    <row r="131" spans="1:130" x14ac:dyDescent="0.3">
      <c r="A131" s="26">
        <v>2142</v>
      </c>
      <c r="B131" s="40" t="s">
        <v>130</v>
      </c>
      <c r="C131" s="26">
        <v>2008</v>
      </c>
      <c r="D131" s="41">
        <v>220</v>
      </c>
      <c r="E131" s="26">
        <v>1474249.7</v>
      </c>
      <c r="F131" s="26">
        <v>218149.23</v>
      </c>
      <c r="G131" s="26">
        <v>669086.7699999999</v>
      </c>
      <c r="H131" s="26">
        <v>128165.82</v>
      </c>
      <c r="I131" s="26">
        <v>0</v>
      </c>
      <c r="J131" s="26">
        <v>107964.75</v>
      </c>
      <c r="K131" s="26">
        <v>2009</v>
      </c>
      <c r="L131" s="26">
        <v>222</v>
      </c>
      <c r="M131" s="26">
        <v>1367733</v>
      </c>
      <c r="N131" s="26">
        <v>168450.40000000002</v>
      </c>
      <c r="O131" s="26">
        <v>689956.52</v>
      </c>
      <c r="P131" s="26">
        <v>100796.25</v>
      </c>
      <c r="Q131" s="26">
        <v>0</v>
      </c>
      <c r="R131" s="26">
        <v>102597.81</v>
      </c>
      <c r="S131" s="32">
        <v>2010</v>
      </c>
      <c r="T131" s="26">
        <v>200</v>
      </c>
      <c r="U131" s="26">
        <v>1398559.83</v>
      </c>
      <c r="V131" s="26">
        <v>142981.73000000001</v>
      </c>
      <c r="W131" s="26">
        <v>713542.83</v>
      </c>
      <c r="X131" s="26">
        <v>99884.78</v>
      </c>
      <c r="Y131" s="26">
        <v>0</v>
      </c>
      <c r="Z131" s="26">
        <v>87598.23</v>
      </c>
      <c r="AA131" s="31">
        <v>2011</v>
      </c>
      <c r="AB131" s="34">
        <v>194</v>
      </c>
      <c r="AC131" s="34">
        <v>1430648.8199999998</v>
      </c>
      <c r="AD131" s="34">
        <v>152782.15</v>
      </c>
      <c r="AE131" s="34">
        <v>676305.66</v>
      </c>
      <c r="AF131" s="34">
        <v>110292.72</v>
      </c>
      <c r="AG131" s="34">
        <v>0</v>
      </c>
      <c r="AH131" s="34">
        <v>93072.77</v>
      </c>
      <c r="AI131" s="42">
        <v>2012</v>
      </c>
      <c r="AJ131" s="34">
        <v>181</v>
      </c>
      <c r="AK131" s="34">
        <v>1252007.6600000001</v>
      </c>
      <c r="AL131" s="34">
        <v>124952.55</v>
      </c>
      <c r="AM131" s="34">
        <v>750706.81</v>
      </c>
      <c r="AN131" s="34">
        <v>98488.11</v>
      </c>
      <c r="AO131" s="34">
        <v>0</v>
      </c>
      <c r="AP131" s="34">
        <v>96681.46</v>
      </c>
      <c r="AQ131" s="24">
        <v>2013</v>
      </c>
      <c r="AR131" s="41">
        <v>180</v>
      </c>
      <c r="AS131" s="41">
        <v>1290107.82</v>
      </c>
      <c r="AT131" s="41">
        <v>139810.9</v>
      </c>
      <c r="AU131" s="41">
        <v>931473.84</v>
      </c>
      <c r="AV131" s="41">
        <v>99420.86</v>
      </c>
      <c r="AW131" s="41">
        <v>0</v>
      </c>
      <c r="AX131" s="41">
        <v>104362.82</v>
      </c>
      <c r="AY131" s="25">
        <v>2014</v>
      </c>
      <c r="AZ131" s="41">
        <v>180</v>
      </c>
      <c r="BA131" s="41">
        <v>1296886.45</v>
      </c>
      <c r="BB131" s="41">
        <v>130415.91</v>
      </c>
      <c r="BC131" s="41">
        <v>802396.29</v>
      </c>
      <c r="BD131" s="41">
        <v>202710.7</v>
      </c>
      <c r="BE131" s="41">
        <v>25255.38</v>
      </c>
      <c r="BF131" s="41">
        <v>102535.22</v>
      </c>
      <c r="BG131" s="27">
        <v>2015</v>
      </c>
      <c r="BH131" s="41">
        <v>171</v>
      </c>
      <c r="BI131" s="41">
        <v>1301960.01</v>
      </c>
      <c r="BJ131" s="41">
        <v>140217.79</v>
      </c>
      <c r="BK131" s="41">
        <v>338698.82</v>
      </c>
      <c r="BL131" s="41">
        <v>413546.33999999997</v>
      </c>
      <c r="BM131" s="41">
        <v>129167.1</v>
      </c>
      <c r="BN131" s="41">
        <v>0</v>
      </c>
      <c r="BO131" s="41">
        <v>97683.06</v>
      </c>
      <c r="BP131" s="37">
        <v>2016</v>
      </c>
      <c r="BQ131" s="41">
        <v>175</v>
      </c>
      <c r="BR131" s="41">
        <v>1391199.6600000001</v>
      </c>
      <c r="BS131" s="41">
        <v>151915.97</v>
      </c>
      <c r="BT131" s="41">
        <v>350592.5</v>
      </c>
      <c r="BU131" s="41">
        <v>396867.39</v>
      </c>
      <c r="BV131" s="41">
        <v>213119.21000000002</v>
      </c>
      <c r="BW131" s="41">
        <v>0</v>
      </c>
      <c r="BX131" s="41">
        <v>95828.13</v>
      </c>
      <c r="BY131" s="38">
        <v>2017</v>
      </c>
      <c r="BZ131" s="41">
        <v>164</v>
      </c>
      <c r="CA131" s="41">
        <v>1421457.05</v>
      </c>
      <c r="CB131" s="41">
        <v>173296.63</v>
      </c>
      <c r="CC131" s="41">
        <v>392106.36</v>
      </c>
      <c r="CD131" s="41">
        <v>550163.15</v>
      </c>
      <c r="CE131" s="41">
        <v>127790.09</v>
      </c>
      <c r="CF131" s="41">
        <v>0</v>
      </c>
      <c r="CG131" s="41">
        <v>103539.44</v>
      </c>
      <c r="CH131" s="39">
        <v>2018</v>
      </c>
      <c r="CI131" s="32">
        <v>167</v>
      </c>
      <c r="CJ131" s="43">
        <v>1445054.26</v>
      </c>
      <c r="CK131" s="43">
        <v>185673.42</v>
      </c>
      <c r="CL131" s="43">
        <v>374108.12</v>
      </c>
      <c r="CM131" s="43">
        <v>471977.31</v>
      </c>
      <c r="CN131" s="43">
        <v>184218.19</v>
      </c>
      <c r="CO131" s="43">
        <v>0</v>
      </c>
      <c r="CP131" s="43">
        <v>98846.87</v>
      </c>
      <c r="CQ131" s="31">
        <v>2019</v>
      </c>
      <c r="CR131" s="32">
        <v>175</v>
      </c>
      <c r="CS131" s="32">
        <v>1454988.97</v>
      </c>
      <c r="CT131" s="32">
        <v>189532.68</v>
      </c>
      <c r="CU131" s="32">
        <v>360114.53</v>
      </c>
      <c r="CV131" s="32">
        <v>521017.91</v>
      </c>
      <c r="CW131" s="32">
        <v>157847.31</v>
      </c>
      <c r="CX131" s="32">
        <v>0</v>
      </c>
      <c r="CY131" s="32">
        <v>104211.35</v>
      </c>
      <c r="CZ131" s="56">
        <v>2020</v>
      </c>
      <c r="DA131" s="32">
        <v>170</v>
      </c>
      <c r="DB131" s="32">
        <v>1401400.28</v>
      </c>
      <c r="DC131" s="32">
        <v>190016.78</v>
      </c>
      <c r="DD131" s="32">
        <v>409394.47</v>
      </c>
      <c r="DE131" s="32">
        <v>455073.71</v>
      </c>
      <c r="DF131" s="32">
        <v>125596.31</v>
      </c>
      <c r="DG131" s="32">
        <v>0</v>
      </c>
      <c r="DH131" s="32">
        <v>110680.29</v>
      </c>
      <c r="DI131" s="59">
        <v>2021</v>
      </c>
      <c r="DJ131" s="32">
        <v>163</v>
      </c>
      <c r="DK131" s="32">
        <v>1398015.47</v>
      </c>
      <c r="DL131" s="32">
        <v>257603.45</v>
      </c>
      <c r="DM131" s="32">
        <v>362053.58</v>
      </c>
      <c r="DN131" s="32">
        <v>446230.25</v>
      </c>
      <c r="DO131" s="32">
        <v>141156.16</v>
      </c>
      <c r="DP131" s="32">
        <v>0</v>
      </c>
      <c r="DQ131" s="32">
        <v>116505.89</v>
      </c>
      <c r="DR131" s="68">
        <v>2022</v>
      </c>
      <c r="DS131" s="32">
        <v>160</v>
      </c>
      <c r="DT131" s="32">
        <v>1658649.76</v>
      </c>
      <c r="DU131" s="32">
        <v>236834.74</v>
      </c>
      <c r="DV131" s="32">
        <v>343339.19</v>
      </c>
      <c r="DW131" s="32">
        <v>587490</v>
      </c>
      <c r="DX131" s="32">
        <v>183563.05</v>
      </c>
      <c r="DY131" s="32">
        <v>0</v>
      </c>
      <c r="DZ131" s="32">
        <v>112984.77</v>
      </c>
    </row>
    <row r="132" spans="1:130" x14ac:dyDescent="0.3">
      <c r="A132" s="26">
        <v>2184</v>
      </c>
      <c r="B132" s="40" t="s">
        <v>131</v>
      </c>
      <c r="C132" s="26">
        <v>2008</v>
      </c>
      <c r="D132" s="41">
        <v>921</v>
      </c>
      <c r="E132" s="26">
        <v>6085222.1699999999</v>
      </c>
      <c r="F132" s="26">
        <v>1420544.3900000001</v>
      </c>
      <c r="G132" s="26">
        <v>4160148.1100000003</v>
      </c>
      <c r="H132" s="26">
        <v>872218.71</v>
      </c>
      <c r="I132" s="26">
        <v>55690</v>
      </c>
      <c r="J132" s="26">
        <v>326133.65000000002</v>
      </c>
      <c r="K132" s="26">
        <v>2009</v>
      </c>
      <c r="L132" s="26">
        <v>911</v>
      </c>
      <c r="M132" s="26">
        <v>6474620.04</v>
      </c>
      <c r="N132" s="26">
        <v>1452464.29</v>
      </c>
      <c r="O132" s="26">
        <v>4089976.7299999995</v>
      </c>
      <c r="P132" s="26">
        <v>894692.58</v>
      </c>
      <c r="Q132" s="26">
        <v>377753.48</v>
      </c>
      <c r="R132" s="26">
        <v>364995.99</v>
      </c>
      <c r="S132" s="32">
        <v>2010</v>
      </c>
      <c r="T132" s="26">
        <v>926</v>
      </c>
      <c r="U132" s="26">
        <v>6585993.8700000001</v>
      </c>
      <c r="V132" s="26">
        <v>1636474.87</v>
      </c>
      <c r="W132" s="26">
        <v>3659965.1500000004</v>
      </c>
      <c r="X132" s="26">
        <v>907890.9</v>
      </c>
      <c r="Y132" s="26">
        <v>460472.5</v>
      </c>
      <c r="Z132" s="26">
        <v>430695.14</v>
      </c>
      <c r="AA132" s="31">
        <v>2011</v>
      </c>
      <c r="AB132" s="34">
        <v>938</v>
      </c>
      <c r="AC132" s="34">
        <v>6472940.5600000005</v>
      </c>
      <c r="AD132" s="34">
        <v>1605687.61</v>
      </c>
      <c r="AE132" s="34">
        <v>3771979.4</v>
      </c>
      <c r="AF132" s="34">
        <v>945854.71000000008</v>
      </c>
      <c r="AG132" s="34">
        <v>475372.5</v>
      </c>
      <c r="AH132" s="34">
        <v>577322.92000000004</v>
      </c>
      <c r="AI132" s="42">
        <v>2012</v>
      </c>
      <c r="AJ132" s="34">
        <v>951</v>
      </c>
      <c r="AK132" s="34">
        <v>7095174.5</v>
      </c>
      <c r="AL132" s="34">
        <v>1282650.47</v>
      </c>
      <c r="AM132" s="34">
        <v>3382049.21</v>
      </c>
      <c r="AN132" s="34">
        <v>984511.56</v>
      </c>
      <c r="AO132" s="34">
        <v>488772.5</v>
      </c>
      <c r="AP132" s="34">
        <v>670187.45000000007</v>
      </c>
      <c r="AQ132" s="24">
        <v>2013</v>
      </c>
      <c r="AR132" s="41">
        <v>956</v>
      </c>
      <c r="AS132" s="41">
        <v>6844459.919999999</v>
      </c>
      <c r="AT132" s="41">
        <v>1252635.1299999999</v>
      </c>
      <c r="AU132" s="41">
        <v>3295176.6700000004</v>
      </c>
      <c r="AV132" s="41">
        <v>1033749.14</v>
      </c>
      <c r="AW132" s="41">
        <v>586360</v>
      </c>
      <c r="AX132" s="41">
        <v>738910.12</v>
      </c>
      <c r="AY132" s="25">
        <v>2014</v>
      </c>
      <c r="AZ132" s="41">
        <v>940</v>
      </c>
      <c r="BA132" s="41">
        <v>7433088.3300000001</v>
      </c>
      <c r="BB132" s="41">
        <v>1275295</v>
      </c>
      <c r="BC132" s="41">
        <v>3345130.15</v>
      </c>
      <c r="BD132" s="41">
        <v>1042927.21</v>
      </c>
      <c r="BE132" s="41">
        <v>688287.74</v>
      </c>
      <c r="BF132" s="41">
        <v>723959.15</v>
      </c>
      <c r="BG132" s="27">
        <v>2015</v>
      </c>
      <c r="BH132" s="41">
        <v>956</v>
      </c>
      <c r="BI132" s="41">
        <v>7173426.4500000002</v>
      </c>
      <c r="BJ132" s="41">
        <v>1762051.9300000002</v>
      </c>
      <c r="BK132" s="41">
        <v>1199450.25</v>
      </c>
      <c r="BL132" s="41">
        <v>2148231.37</v>
      </c>
      <c r="BM132" s="41">
        <v>1006586.87</v>
      </c>
      <c r="BN132" s="41">
        <v>570347.79999999993</v>
      </c>
      <c r="BO132" s="41">
        <v>820619.4</v>
      </c>
      <c r="BP132" s="37">
        <v>2016</v>
      </c>
      <c r="BQ132" s="41">
        <v>928</v>
      </c>
      <c r="BR132" s="41">
        <v>7470352.9400000004</v>
      </c>
      <c r="BS132" s="41">
        <v>1906724.2799999998</v>
      </c>
      <c r="BT132" s="41">
        <v>1216519.9600000002</v>
      </c>
      <c r="BU132" s="41">
        <v>2175099.7399999998</v>
      </c>
      <c r="BV132" s="41">
        <v>982670.45000000007</v>
      </c>
      <c r="BW132" s="41">
        <v>569653.84</v>
      </c>
      <c r="BX132" s="41">
        <v>1032650.91</v>
      </c>
      <c r="BY132" s="38">
        <v>2017</v>
      </c>
      <c r="BZ132" s="41">
        <v>936</v>
      </c>
      <c r="CA132" s="41">
        <v>7649207.0999999996</v>
      </c>
      <c r="CB132" s="41">
        <v>2093949.73</v>
      </c>
      <c r="CC132" s="41">
        <v>1186261.27</v>
      </c>
      <c r="CD132" s="41">
        <v>2080607.9</v>
      </c>
      <c r="CE132" s="41">
        <v>925402.32</v>
      </c>
      <c r="CF132" s="41">
        <v>587591.34</v>
      </c>
      <c r="CG132" s="41">
        <v>1089827.1599999999</v>
      </c>
      <c r="CH132" s="39">
        <v>2018</v>
      </c>
      <c r="CI132" s="32">
        <v>962</v>
      </c>
      <c r="CJ132" s="43">
        <v>8026312.0800000001</v>
      </c>
      <c r="CK132" s="43">
        <v>2033277.7</v>
      </c>
      <c r="CL132" s="43">
        <v>1358957.25</v>
      </c>
      <c r="CM132" s="43">
        <v>2830071.37</v>
      </c>
      <c r="CN132" s="43">
        <v>1004170.25</v>
      </c>
      <c r="CO132" s="43">
        <v>607991.34</v>
      </c>
      <c r="CP132" s="43">
        <v>1127695</v>
      </c>
      <c r="CQ132" s="31">
        <v>2019</v>
      </c>
      <c r="CR132" s="32">
        <v>978</v>
      </c>
      <c r="CS132" s="32">
        <v>8709604.9299999997</v>
      </c>
      <c r="CT132" s="32">
        <v>2241695.83</v>
      </c>
      <c r="CU132" s="32">
        <v>1386878.07</v>
      </c>
      <c r="CV132" s="32">
        <v>1986647.03</v>
      </c>
      <c r="CW132" s="32">
        <v>1039387.49</v>
      </c>
      <c r="CX132" s="32">
        <v>56791.34</v>
      </c>
      <c r="CY132" s="32">
        <v>1596793.94</v>
      </c>
      <c r="CZ132" s="56">
        <v>2020</v>
      </c>
      <c r="DA132" s="32">
        <v>974</v>
      </c>
      <c r="DB132" s="32">
        <v>8918410.3000000007</v>
      </c>
      <c r="DC132" s="32">
        <v>1707175.51</v>
      </c>
      <c r="DD132" s="32">
        <v>1619457.55</v>
      </c>
      <c r="DE132" s="32">
        <v>2625096.04</v>
      </c>
      <c r="DF132" s="32">
        <v>952552.81</v>
      </c>
      <c r="DG132" s="32">
        <v>56791.34</v>
      </c>
      <c r="DH132" s="32">
        <v>942025.94</v>
      </c>
      <c r="DI132" s="59">
        <v>2021</v>
      </c>
      <c r="DJ132" s="32">
        <v>928</v>
      </c>
      <c r="DK132" s="32">
        <v>8304031.8499999996</v>
      </c>
      <c r="DL132" s="32">
        <v>1968399.77</v>
      </c>
      <c r="DM132" s="32">
        <v>1557717.41</v>
      </c>
      <c r="DN132" s="32">
        <v>2409114.6800000002</v>
      </c>
      <c r="DO132" s="32">
        <v>684725.24</v>
      </c>
      <c r="DP132" s="32">
        <v>95550.62</v>
      </c>
      <c r="DQ132" s="32">
        <v>694488.49</v>
      </c>
      <c r="DR132" s="68">
        <v>2022</v>
      </c>
      <c r="DS132" s="32">
        <v>950</v>
      </c>
      <c r="DT132" s="32">
        <v>9570639.6999999993</v>
      </c>
      <c r="DU132" s="32">
        <v>1712005.44</v>
      </c>
      <c r="DV132" s="32">
        <v>1720905.19</v>
      </c>
      <c r="DW132" s="32">
        <v>2297946.13</v>
      </c>
      <c r="DX132" s="32">
        <v>1235526.28</v>
      </c>
      <c r="DY132" s="32">
        <v>95550.62</v>
      </c>
      <c r="DZ132" s="32">
        <v>1279486.6499999999</v>
      </c>
    </row>
    <row r="133" spans="1:130" x14ac:dyDescent="0.3">
      <c r="A133" s="26">
        <v>2198</v>
      </c>
      <c r="B133" s="40" t="s">
        <v>132</v>
      </c>
      <c r="C133" s="26">
        <v>2008</v>
      </c>
      <c r="D133" s="41">
        <v>758</v>
      </c>
      <c r="E133" s="26">
        <v>4826262.63</v>
      </c>
      <c r="F133" s="26">
        <v>630031.87</v>
      </c>
      <c r="G133" s="26">
        <v>1932782.0699999998</v>
      </c>
      <c r="H133" s="26">
        <v>341973.19</v>
      </c>
      <c r="I133" s="26">
        <v>819203.06</v>
      </c>
      <c r="J133" s="26">
        <v>294582.67</v>
      </c>
      <c r="K133" s="26">
        <v>2009</v>
      </c>
      <c r="L133" s="26">
        <v>730</v>
      </c>
      <c r="M133" s="26">
        <v>4777070.6100000003</v>
      </c>
      <c r="N133" s="26">
        <v>678727.45</v>
      </c>
      <c r="O133" s="26">
        <v>2098640.9599999995</v>
      </c>
      <c r="P133" s="26">
        <v>300225.83</v>
      </c>
      <c r="Q133" s="26">
        <v>815677.5</v>
      </c>
      <c r="R133" s="26">
        <v>270623.56</v>
      </c>
      <c r="S133" s="32">
        <v>2010</v>
      </c>
      <c r="T133" s="26">
        <v>743</v>
      </c>
      <c r="U133" s="26">
        <v>4824970.42</v>
      </c>
      <c r="V133" s="26">
        <v>633785.92000000004</v>
      </c>
      <c r="W133" s="26">
        <v>1858054.48</v>
      </c>
      <c r="X133" s="26">
        <v>382459.83</v>
      </c>
      <c r="Y133" s="26">
        <v>814677.5</v>
      </c>
      <c r="Z133" s="26">
        <v>273845.21999999997</v>
      </c>
      <c r="AA133" s="31">
        <v>2011</v>
      </c>
      <c r="AB133" s="34">
        <v>755</v>
      </c>
      <c r="AC133" s="34">
        <v>4881806.04</v>
      </c>
      <c r="AD133" s="34">
        <v>648169.23</v>
      </c>
      <c r="AE133" s="34">
        <v>2051338.62</v>
      </c>
      <c r="AF133" s="34">
        <v>350069.75</v>
      </c>
      <c r="AG133" s="34">
        <v>757122.5</v>
      </c>
      <c r="AH133" s="34">
        <v>292158.78000000003</v>
      </c>
      <c r="AI133" s="42">
        <v>2012</v>
      </c>
      <c r="AJ133" s="34">
        <v>726</v>
      </c>
      <c r="AK133" s="34">
        <v>4461713.13</v>
      </c>
      <c r="AL133" s="34">
        <v>525103.07000000007</v>
      </c>
      <c r="AM133" s="34">
        <v>2082249.0799999998</v>
      </c>
      <c r="AN133" s="34">
        <v>384481.63</v>
      </c>
      <c r="AO133" s="34">
        <v>572245.19000000006</v>
      </c>
      <c r="AP133" s="34">
        <v>325203.89999999997</v>
      </c>
      <c r="AQ133" s="24">
        <v>2013</v>
      </c>
      <c r="AR133" s="41">
        <v>735</v>
      </c>
      <c r="AS133" s="41">
        <v>4445766.75</v>
      </c>
      <c r="AT133" s="41">
        <v>492446.93000000005</v>
      </c>
      <c r="AU133" s="41">
        <v>1593840.7599999998</v>
      </c>
      <c r="AV133" s="41">
        <v>287640.14999999997</v>
      </c>
      <c r="AW133" s="41">
        <v>921563.42</v>
      </c>
      <c r="AX133" s="41">
        <v>319308.07</v>
      </c>
      <c r="AY133" s="25">
        <v>2014</v>
      </c>
      <c r="AZ133" s="41">
        <v>760</v>
      </c>
      <c r="BA133" s="41">
        <v>4843215.8899999997</v>
      </c>
      <c r="BB133" s="41">
        <v>479380.45</v>
      </c>
      <c r="BC133" s="41">
        <v>1954890.5099999998</v>
      </c>
      <c r="BD133" s="41">
        <v>289383.62</v>
      </c>
      <c r="BE133" s="41">
        <v>523803.65</v>
      </c>
      <c r="BF133" s="41">
        <v>357932.54</v>
      </c>
      <c r="BG133" s="27">
        <v>2015</v>
      </c>
      <c r="BH133" s="41">
        <v>776</v>
      </c>
      <c r="BI133" s="41">
        <v>5181995.88</v>
      </c>
      <c r="BJ133" s="41">
        <v>516089.38</v>
      </c>
      <c r="BK133" s="41">
        <v>918743.7</v>
      </c>
      <c r="BL133" s="41">
        <v>982486</v>
      </c>
      <c r="BM133" s="41">
        <v>346422.04000000004</v>
      </c>
      <c r="BN133" s="41">
        <v>336136.46</v>
      </c>
      <c r="BO133" s="41">
        <v>308387.20999999996</v>
      </c>
      <c r="BP133" s="37">
        <v>2016</v>
      </c>
      <c r="BQ133" s="41">
        <v>767</v>
      </c>
      <c r="BR133" s="41">
        <v>4975250.29</v>
      </c>
      <c r="BS133" s="41">
        <v>518767.04</v>
      </c>
      <c r="BT133" s="41">
        <v>890038.91</v>
      </c>
      <c r="BU133" s="41">
        <v>1101132.8700000001</v>
      </c>
      <c r="BV133" s="41">
        <v>363785.22000000003</v>
      </c>
      <c r="BW133" s="41">
        <v>701361.23</v>
      </c>
      <c r="BX133" s="41">
        <v>317009.90000000002</v>
      </c>
      <c r="BY133" s="38">
        <v>2017</v>
      </c>
      <c r="BZ133" s="41">
        <v>743</v>
      </c>
      <c r="CA133" s="41">
        <v>4958962.57</v>
      </c>
      <c r="CB133" s="41">
        <v>459787.07</v>
      </c>
      <c r="CC133" s="41">
        <v>927598.95</v>
      </c>
      <c r="CD133" s="41">
        <v>976887.98</v>
      </c>
      <c r="CE133" s="41">
        <v>498859.09</v>
      </c>
      <c r="CF133" s="41">
        <v>833640.69</v>
      </c>
      <c r="CG133" s="41">
        <v>292820.88</v>
      </c>
      <c r="CH133" s="39">
        <v>2018</v>
      </c>
      <c r="CI133" s="32">
        <v>726</v>
      </c>
      <c r="CJ133" s="43">
        <v>5405319.7800000003</v>
      </c>
      <c r="CK133" s="43">
        <v>501270.29</v>
      </c>
      <c r="CL133" s="43">
        <v>957913.28</v>
      </c>
      <c r="CM133" s="43">
        <v>865514.74</v>
      </c>
      <c r="CN133" s="43">
        <v>432319.19</v>
      </c>
      <c r="CO133" s="43">
        <v>733988</v>
      </c>
      <c r="CP133" s="43">
        <v>320785.53000000003</v>
      </c>
      <c r="CQ133" s="31">
        <v>2019</v>
      </c>
      <c r="CR133" s="32">
        <v>721</v>
      </c>
      <c r="CS133" s="32">
        <v>4572142.83</v>
      </c>
      <c r="CT133" s="32">
        <v>570613.52</v>
      </c>
      <c r="CU133" s="32">
        <v>1038818.24</v>
      </c>
      <c r="CV133" s="32">
        <v>1525881.67</v>
      </c>
      <c r="CW133" s="32">
        <v>518807.55</v>
      </c>
      <c r="CX133" s="32">
        <v>729062.5</v>
      </c>
      <c r="CY133" s="32">
        <v>404043.32</v>
      </c>
      <c r="CZ133" s="56">
        <v>2020</v>
      </c>
      <c r="DA133" s="32">
        <v>712</v>
      </c>
      <c r="DB133" s="32">
        <v>4493587.38</v>
      </c>
      <c r="DC133" s="32">
        <v>494083.96</v>
      </c>
      <c r="DD133" s="32">
        <v>1055530.57</v>
      </c>
      <c r="DE133" s="32">
        <v>1226923.03</v>
      </c>
      <c r="DF133" s="32">
        <v>320877.98</v>
      </c>
      <c r="DG133" s="32">
        <v>730812.5</v>
      </c>
      <c r="DH133" s="32">
        <v>520361.31</v>
      </c>
      <c r="DI133" s="59">
        <v>2021</v>
      </c>
      <c r="DJ133" s="32">
        <v>699</v>
      </c>
      <c r="DK133" s="32">
        <v>4636399.29</v>
      </c>
      <c r="DL133" s="32">
        <v>581607.66</v>
      </c>
      <c r="DM133" s="32">
        <v>1047129.2</v>
      </c>
      <c r="DN133" s="32">
        <v>1267383.78</v>
      </c>
      <c r="DO133" s="32">
        <v>295228.69</v>
      </c>
      <c r="DP133" s="32">
        <v>726412.5</v>
      </c>
      <c r="DQ133" s="32">
        <v>596272.43000000005</v>
      </c>
      <c r="DR133" s="68">
        <v>2022</v>
      </c>
      <c r="DS133" s="32">
        <v>712</v>
      </c>
      <c r="DT133" s="32">
        <v>4919700.01</v>
      </c>
      <c r="DU133" s="32">
        <v>741754.95</v>
      </c>
      <c r="DV133" s="32">
        <v>1119189.7</v>
      </c>
      <c r="DW133" s="32">
        <v>1375181.1</v>
      </c>
      <c r="DX133" s="32">
        <v>675177.12</v>
      </c>
      <c r="DY133" s="32">
        <v>1030504.08</v>
      </c>
      <c r="DZ133" s="32">
        <v>792684.78</v>
      </c>
    </row>
    <row r="134" spans="1:130" s="63" customFormat="1" x14ac:dyDescent="0.3">
      <c r="A134" s="61">
        <v>2205</v>
      </c>
      <c r="B134" s="61" t="s">
        <v>133</v>
      </c>
      <c r="C134" s="61">
        <v>2008</v>
      </c>
      <c r="D134" s="62">
        <v>205</v>
      </c>
      <c r="E134" s="61">
        <v>1728723.99</v>
      </c>
      <c r="F134" s="61">
        <v>426439.39</v>
      </c>
      <c r="G134" s="61">
        <v>618647.90999999992</v>
      </c>
      <c r="H134" s="61">
        <v>193471.66</v>
      </c>
      <c r="I134" s="61">
        <v>0</v>
      </c>
      <c r="J134" s="61">
        <v>143937.45000000001</v>
      </c>
      <c r="K134" s="61">
        <v>2009</v>
      </c>
      <c r="L134" s="61">
        <v>190</v>
      </c>
      <c r="M134" s="61">
        <v>1715888.65</v>
      </c>
      <c r="N134" s="61">
        <v>437677.57</v>
      </c>
      <c r="O134" s="61">
        <v>719720.55</v>
      </c>
      <c r="P134" s="61">
        <v>184263.50000000003</v>
      </c>
      <c r="Q134" s="61">
        <v>500</v>
      </c>
      <c r="R134" s="61">
        <v>135008.4</v>
      </c>
      <c r="S134" s="63">
        <v>2010</v>
      </c>
      <c r="T134" s="61"/>
      <c r="U134" s="61"/>
      <c r="V134" s="61"/>
      <c r="W134" s="61"/>
      <c r="X134" s="61"/>
      <c r="Y134" s="61"/>
      <c r="Z134" s="61"/>
      <c r="AA134" s="63">
        <v>2011</v>
      </c>
      <c r="AB134" s="64"/>
      <c r="AC134" s="64"/>
      <c r="AD134" s="64"/>
      <c r="AE134" s="64"/>
      <c r="AF134" s="64"/>
      <c r="AG134" s="64"/>
      <c r="AH134" s="64"/>
      <c r="AI134" s="63">
        <v>2012</v>
      </c>
      <c r="AJ134" s="64">
        <v>0</v>
      </c>
      <c r="AK134" s="64">
        <v>0</v>
      </c>
      <c r="AL134" s="64">
        <v>0</v>
      </c>
      <c r="AM134" s="64">
        <v>0</v>
      </c>
      <c r="AN134" s="64">
        <v>0</v>
      </c>
      <c r="AO134" s="64">
        <v>0</v>
      </c>
      <c r="AP134" s="64">
        <v>0</v>
      </c>
      <c r="AQ134" s="61">
        <v>2013</v>
      </c>
      <c r="AR134" s="64"/>
      <c r="AS134" s="64"/>
      <c r="AT134" s="64"/>
      <c r="AU134" s="64"/>
      <c r="AV134" s="64"/>
      <c r="AW134" s="64"/>
      <c r="AX134" s="64"/>
      <c r="AZ134" s="64"/>
      <c r="BA134" s="64"/>
      <c r="BB134" s="64"/>
      <c r="BC134" s="64"/>
      <c r="BD134" s="64"/>
      <c r="BE134" s="64"/>
      <c r="BF134" s="64"/>
      <c r="BH134" s="64"/>
      <c r="BI134" s="64"/>
      <c r="BJ134" s="64"/>
      <c r="BK134" s="62"/>
      <c r="BL134" s="62"/>
      <c r="BM134" s="64"/>
      <c r="BN134" s="64"/>
      <c r="BO134" s="64"/>
      <c r="BP134" s="63">
        <v>2016</v>
      </c>
      <c r="BQ134" s="64"/>
      <c r="BR134" s="64"/>
      <c r="BS134" s="64"/>
      <c r="BT134" s="62"/>
      <c r="BU134" s="62"/>
      <c r="BV134" s="64"/>
      <c r="BW134" s="64"/>
      <c r="BX134" s="64"/>
      <c r="BZ134" s="62"/>
      <c r="CA134" s="62"/>
      <c r="CB134" s="62"/>
      <c r="CC134" s="62"/>
      <c r="CD134" s="62"/>
      <c r="CE134" s="62"/>
      <c r="CF134" s="62"/>
      <c r="CG134" s="62"/>
      <c r="CH134" s="63">
        <v>2018</v>
      </c>
      <c r="CJ134" s="65"/>
      <c r="CK134" s="65"/>
      <c r="CL134" s="65"/>
      <c r="CM134" s="65"/>
      <c r="CN134" s="65"/>
      <c r="CO134" s="65"/>
      <c r="CP134" s="65"/>
      <c r="CZ134" s="63">
        <v>2020</v>
      </c>
      <c r="DI134" s="63">
        <v>2021</v>
      </c>
      <c r="DR134" s="68">
        <v>2022</v>
      </c>
    </row>
    <row r="135" spans="1:130" x14ac:dyDescent="0.3">
      <c r="A135" s="26">
        <v>2212</v>
      </c>
      <c r="B135" s="40" t="s">
        <v>134</v>
      </c>
      <c r="C135" s="26">
        <v>2008</v>
      </c>
      <c r="D135" s="41">
        <v>180</v>
      </c>
      <c r="E135" s="26">
        <v>1319554.68</v>
      </c>
      <c r="F135" s="26">
        <v>138886.01999999999</v>
      </c>
      <c r="G135" s="26">
        <v>665956.17999999993</v>
      </c>
      <c r="H135" s="26">
        <v>128772.09000000001</v>
      </c>
      <c r="I135" s="26">
        <v>0</v>
      </c>
      <c r="J135" s="26">
        <v>127111.53</v>
      </c>
      <c r="K135" s="26">
        <v>2009</v>
      </c>
      <c r="L135" s="26">
        <v>172</v>
      </c>
      <c r="M135" s="26">
        <v>1261416.9700000002</v>
      </c>
      <c r="N135" s="26">
        <v>159585.86000000002</v>
      </c>
      <c r="O135" s="26">
        <v>666410.84000000008</v>
      </c>
      <c r="P135" s="26">
        <v>118319.16</v>
      </c>
      <c r="Q135" s="26">
        <v>0</v>
      </c>
      <c r="R135" s="26">
        <v>110093.61</v>
      </c>
      <c r="S135" s="32">
        <v>2010</v>
      </c>
      <c r="T135" s="26">
        <v>157</v>
      </c>
      <c r="U135" s="26">
        <v>1283160.3900000001</v>
      </c>
      <c r="V135" s="26">
        <v>197531</v>
      </c>
      <c r="W135" s="26">
        <v>724647.25000000012</v>
      </c>
      <c r="X135" s="26">
        <v>120813.23</v>
      </c>
      <c r="Y135" s="26">
        <v>0</v>
      </c>
      <c r="Z135" s="26">
        <v>114633.55</v>
      </c>
      <c r="AA135" s="31">
        <v>2011</v>
      </c>
      <c r="AB135" s="34">
        <v>147</v>
      </c>
      <c r="AC135" s="34">
        <v>1278575.72</v>
      </c>
      <c r="AD135" s="34">
        <v>150438.76999999999</v>
      </c>
      <c r="AE135" s="34">
        <v>656804.80999999994</v>
      </c>
      <c r="AF135" s="34">
        <v>85520.72</v>
      </c>
      <c r="AG135" s="34">
        <v>0</v>
      </c>
      <c r="AH135" s="34">
        <v>107953.69</v>
      </c>
      <c r="AI135" s="42">
        <v>2012</v>
      </c>
      <c r="AJ135" s="34">
        <v>141</v>
      </c>
      <c r="AK135" s="34">
        <v>1190856.57</v>
      </c>
      <c r="AL135" s="34">
        <v>185222.63999999998</v>
      </c>
      <c r="AM135" s="34">
        <v>663173.76</v>
      </c>
      <c r="AN135" s="34">
        <v>120742</v>
      </c>
      <c r="AO135" s="34">
        <v>0</v>
      </c>
      <c r="AP135" s="34">
        <v>98447.55</v>
      </c>
      <c r="AQ135" s="24">
        <v>2013</v>
      </c>
      <c r="AR135" s="41">
        <v>123</v>
      </c>
      <c r="AS135" s="41">
        <v>989580.17999999993</v>
      </c>
      <c r="AT135" s="41">
        <v>149813.88</v>
      </c>
      <c r="AU135" s="41">
        <v>663154.62</v>
      </c>
      <c r="AV135" s="41">
        <v>86968.590000000011</v>
      </c>
      <c r="AW135" s="41">
        <v>0</v>
      </c>
      <c r="AX135" s="41">
        <v>89042.559999999998</v>
      </c>
      <c r="AY135" s="25">
        <v>2014</v>
      </c>
      <c r="AZ135" s="41">
        <v>116</v>
      </c>
      <c r="BA135" s="41">
        <v>855812.18</v>
      </c>
      <c r="BB135" s="41">
        <v>159395.45000000001</v>
      </c>
      <c r="BC135" s="41">
        <v>768484.75</v>
      </c>
      <c r="BD135" s="41">
        <v>87623.88</v>
      </c>
      <c r="BE135" s="41">
        <v>0</v>
      </c>
      <c r="BF135" s="41">
        <v>86828.08</v>
      </c>
      <c r="BG135" s="27">
        <v>2015</v>
      </c>
      <c r="BH135" s="41">
        <v>110</v>
      </c>
      <c r="BI135" s="41">
        <v>863435.77</v>
      </c>
      <c r="BJ135" s="41">
        <v>142051.14000000001</v>
      </c>
      <c r="BK135" s="41">
        <v>371069.53</v>
      </c>
      <c r="BL135" s="41">
        <v>359365.19</v>
      </c>
      <c r="BM135" s="41">
        <v>85414.790000000008</v>
      </c>
      <c r="BN135" s="41">
        <v>0</v>
      </c>
      <c r="BO135" s="41">
        <v>93470.8</v>
      </c>
      <c r="BP135" s="37">
        <v>2016</v>
      </c>
      <c r="BQ135" s="41">
        <v>109</v>
      </c>
      <c r="BR135" s="41">
        <v>951868.85000000009</v>
      </c>
      <c r="BS135" s="41">
        <v>179226.98</v>
      </c>
      <c r="BT135" s="41">
        <v>287458.17</v>
      </c>
      <c r="BU135" s="41">
        <v>315710.96000000002</v>
      </c>
      <c r="BV135" s="41">
        <v>81608.62000000001</v>
      </c>
      <c r="BW135" s="41">
        <v>0</v>
      </c>
      <c r="BX135" s="41">
        <v>89647.7</v>
      </c>
      <c r="BY135" s="38">
        <v>2017</v>
      </c>
      <c r="BZ135" s="41">
        <v>109</v>
      </c>
      <c r="CA135" s="41">
        <v>992645.88</v>
      </c>
      <c r="CB135" s="41">
        <v>157441.84</v>
      </c>
      <c r="CC135" s="41">
        <v>280577.88</v>
      </c>
      <c r="CD135" s="41">
        <v>308011.36</v>
      </c>
      <c r="CE135" s="41">
        <v>85754.8</v>
      </c>
      <c r="CF135" s="41">
        <v>0</v>
      </c>
      <c r="CG135" s="41">
        <v>114821.45</v>
      </c>
      <c r="CH135" s="39">
        <v>2018</v>
      </c>
      <c r="CI135" s="32">
        <v>114</v>
      </c>
      <c r="CJ135" s="43">
        <v>1083383.1000000001</v>
      </c>
      <c r="CK135" s="43">
        <v>173904.57</v>
      </c>
      <c r="CL135" s="43">
        <v>322669.75</v>
      </c>
      <c r="CM135" s="43">
        <v>315198.28999999998</v>
      </c>
      <c r="CN135" s="43">
        <v>90819.02</v>
      </c>
      <c r="CO135" s="43">
        <v>0</v>
      </c>
      <c r="CP135" s="43">
        <v>119564.8</v>
      </c>
      <c r="CQ135" s="31">
        <v>2019</v>
      </c>
      <c r="CR135" s="32">
        <v>115</v>
      </c>
      <c r="CS135" s="32">
        <v>1297363.82</v>
      </c>
      <c r="CT135" s="32">
        <v>267081.03000000003</v>
      </c>
      <c r="CU135" s="32">
        <v>318127.13</v>
      </c>
      <c r="CV135" s="32">
        <v>384610.1</v>
      </c>
      <c r="CW135" s="32">
        <v>88831.48</v>
      </c>
      <c r="CX135" s="32">
        <v>0</v>
      </c>
      <c r="CY135" s="32">
        <v>114509.7</v>
      </c>
      <c r="CZ135" s="56">
        <v>2020</v>
      </c>
      <c r="DA135" s="32">
        <v>110</v>
      </c>
      <c r="DB135" s="32">
        <v>1328066.83</v>
      </c>
      <c r="DC135" s="32">
        <v>216841.7</v>
      </c>
      <c r="DD135" s="32">
        <v>306381.8</v>
      </c>
      <c r="DE135" s="32">
        <v>293266.71999999997</v>
      </c>
      <c r="DF135" s="32">
        <v>91954.69</v>
      </c>
      <c r="DG135" s="32">
        <v>0</v>
      </c>
      <c r="DH135" s="32">
        <v>121752.57</v>
      </c>
      <c r="DI135" s="59">
        <v>2021</v>
      </c>
      <c r="DJ135" s="32">
        <v>105</v>
      </c>
      <c r="DK135" s="32">
        <v>1362765.24</v>
      </c>
      <c r="DL135" s="32">
        <v>234019.93</v>
      </c>
      <c r="DM135" s="32">
        <v>293179.84999999998</v>
      </c>
      <c r="DN135" s="32">
        <v>370735.78</v>
      </c>
      <c r="DO135" s="32">
        <v>61444.32</v>
      </c>
      <c r="DP135" s="32">
        <v>0</v>
      </c>
      <c r="DQ135" s="32">
        <v>117583.72</v>
      </c>
      <c r="DR135" s="68">
        <v>2022</v>
      </c>
      <c r="DS135" s="32">
        <v>99</v>
      </c>
      <c r="DT135" s="32">
        <v>1255581.1000000001</v>
      </c>
      <c r="DU135" s="32">
        <v>234219.04</v>
      </c>
      <c r="DV135" s="32">
        <v>298585.78999999998</v>
      </c>
      <c r="DW135" s="32">
        <v>347736.96</v>
      </c>
      <c r="DX135" s="32">
        <v>71155.87</v>
      </c>
      <c r="DY135" s="32">
        <v>0</v>
      </c>
      <c r="DZ135" s="32">
        <v>116804.38</v>
      </c>
    </row>
    <row r="136" spans="1:130" x14ac:dyDescent="0.3">
      <c r="A136" s="26">
        <v>2217</v>
      </c>
      <c r="B136" s="40" t="s">
        <v>135</v>
      </c>
      <c r="C136" s="26">
        <v>2008</v>
      </c>
      <c r="D136" s="41">
        <v>2104</v>
      </c>
      <c r="E136" s="26">
        <v>13916695.83</v>
      </c>
      <c r="F136" s="26">
        <v>2244072.09</v>
      </c>
      <c r="G136" s="26">
        <v>5761224</v>
      </c>
      <c r="H136" s="26">
        <v>961573.77</v>
      </c>
      <c r="I136" s="26">
        <v>1413215.7</v>
      </c>
      <c r="J136" s="26">
        <v>666577.37</v>
      </c>
      <c r="K136" s="26">
        <v>2009</v>
      </c>
      <c r="L136" s="26">
        <v>2125</v>
      </c>
      <c r="M136" s="26">
        <v>14803162.99</v>
      </c>
      <c r="N136" s="26">
        <v>2293899.23</v>
      </c>
      <c r="O136" s="26">
        <v>5832983.1900000004</v>
      </c>
      <c r="P136" s="26">
        <v>948802.86</v>
      </c>
      <c r="Q136" s="26">
        <v>1464577.02</v>
      </c>
      <c r="R136" s="26">
        <v>722752.24</v>
      </c>
      <c r="S136" s="32">
        <v>2010</v>
      </c>
      <c r="T136" s="26">
        <v>2099</v>
      </c>
      <c r="U136" s="26">
        <v>15415000.85</v>
      </c>
      <c r="V136" s="26">
        <v>2408024.94</v>
      </c>
      <c r="W136" s="26">
        <v>5551996.0300000003</v>
      </c>
      <c r="X136" s="26">
        <v>992133.27</v>
      </c>
      <c r="Y136" s="26">
        <v>1481996.88</v>
      </c>
      <c r="Z136" s="26">
        <v>754942.49</v>
      </c>
      <c r="AA136" s="31">
        <v>2011</v>
      </c>
      <c r="AB136" s="34">
        <v>2092</v>
      </c>
      <c r="AC136" s="34">
        <v>15712577.92</v>
      </c>
      <c r="AD136" s="34">
        <v>2495138.9099999997</v>
      </c>
      <c r="AE136" s="34">
        <v>5550791.6400000006</v>
      </c>
      <c r="AF136" s="34">
        <v>1036811.4</v>
      </c>
      <c r="AG136" s="34">
        <v>1497896.14</v>
      </c>
      <c r="AH136" s="34">
        <v>777690.76</v>
      </c>
      <c r="AI136" s="42">
        <v>2012</v>
      </c>
      <c r="AJ136" s="34">
        <v>2039</v>
      </c>
      <c r="AK136" s="34">
        <v>14273837.539999999</v>
      </c>
      <c r="AL136" s="34">
        <v>2412363.06</v>
      </c>
      <c r="AM136" s="34">
        <v>5387101.1399999997</v>
      </c>
      <c r="AN136" s="34">
        <v>1026509.8700000001</v>
      </c>
      <c r="AO136" s="34">
        <v>1384411.27</v>
      </c>
      <c r="AP136" s="34">
        <v>763677.93</v>
      </c>
      <c r="AQ136" s="24">
        <v>2013</v>
      </c>
      <c r="AR136" s="41">
        <v>2017</v>
      </c>
      <c r="AS136" s="41">
        <v>14601221.129999999</v>
      </c>
      <c r="AT136" s="41">
        <v>2486023.41</v>
      </c>
      <c r="AU136" s="41">
        <v>5606807.1900000004</v>
      </c>
      <c r="AV136" s="41">
        <v>1100842.58</v>
      </c>
      <c r="AW136" s="41">
        <v>1619353.88</v>
      </c>
      <c r="AX136" s="41">
        <v>794355.32000000007</v>
      </c>
      <c r="AY136" s="25">
        <v>2014</v>
      </c>
      <c r="AZ136" s="41">
        <v>1994</v>
      </c>
      <c r="BA136" s="41">
        <v>14691784.27</v>
      </c>
      <c r="BB136" s="41">
        <v>2633970.4700000002</v>
      </c>
      <c r="BC136" s="41">
        <v>5728032.9199999999</v>
      </c>
      <c r="BD136" s="41">
        <v>1064998.3700000001</v>
      </c>
      <c r="BE136" s="41">
        <v>1342858.01</v>
      </c>
      <c r="BF136" s="41">
        <v>769537.34</v>
      </c>
      <c r="BG136" s="27">
        <v>2015</v>
      </c>
      <c r="BH136" s="41">
        <v>2067</v>
      </c>
      <c r="BI136" s="41">
        <v>14118285.33</v>
      </c>
      <c r="BJ136" s="41">
        <v>2483868.0499999998</v>
      </c>
      <c r="BK136" s="41">
        <v>2379079.2200000002</v>
      </c>
      <c r="BL136" s="41">
        <v>3561362.8499999996</v>
      </c>
      <c r="BM136" s="41">
        <v>898120.08000000007</v>
      </c>
      <c r="BN136" s="41">
        <v>1397815.89</v>
      </c>
      <c r="BO136" s="41">
        <v>707582.09</v>
      </c>
      <c r="BP136" s="37">
        <v>2016</v>
      </c>
      <c r="BQ136" s="41">
        <v>2081</v>
      </c>
      <c r="BR136" s="41">
        <v>14362344.950000001</v>
      </c>
      <c r="BS136" s="41">
        <v>2302480.33</v>
      </c>
      <c r="BT136" s="41">
        <v>2433621.75</v>
      </c>
      <c r="BU136" s="41">
        <v>3175336.3000000003</v>
      </c>
      <c r="BV136" s="41">
        <v>952460.1399999999</v>
      </c>
      <c r="BW136" s="41">
        <v>2336406.2400000002</v>
      </c>
      <c r="BX136" s="41">
        <v>682009.56</v>
      </c>
      <c r="BY136" s="38">
        <v>2017</v>
      </c>
      <c r="BZ136" s="41">
        <v>2062</v>
      </c>
      <c r="CA136" s="41">
        <v>14780480.6</v>
      </c>
      <c r="CB136" s="41">
        <v>2577457.4900000002</v>
      </c>
      <c r="CC136" s="41">
        <v>2393614.27</v>
      </c>
      <c r="CD136" s="41">
        <v>3270876.66</v>
      </c>
      <c r="CE136" s="41">
        <v>1007244.16</v>
      </c>
      <c r="CF136" s="41">
        <v>2399430.52</v>
      </c>
      <c r="CG136" s="41">
        <v>658212.12</v>
      </c>
      <c r="CH136" s="39">
        <v>2018</v>
      </c>
      <c r="CI136" s="32">
        <v>2044</v>
      </c>
      <c r="CJ136" s="43">
        <v>15115045.41</v>
      </c>
      <c r="CK136" s="43">
        <v>2659723.44</v>
      </c>
      <c r="CL136" s="43">
        <v>2420174.1800000002</v>
      </c>
      <c r="CM136" s="43">
        <v>2897844.43</v>
      </c>
      <c r="CN136" s="43">
        <v>933328.77</v>
      </c>
      <c r="CO136" s="43">
        <v>2688152.38</v>
      </c>
      <c r="CP136" s="43">
        <v>655325.71</v>
      </c>
      <c r="CQ136" s="31">
        <v>2019</v>
      </c>
      <c r="CR136" s="32">
        <v>2025</v>
      </c>
      <c r="CS136" s="32">
        <v>15691884.9</v>
      </c>
      <c r="CT136" s="32">
        <v>2701670.56</v>
      </c>
      <c r="CU136" s="32">
        <v>2479413.0299999998</v>
      </c>
      <c r="CV136" s="32">
        <v>3330323.28</v>
      </c>
      <c r="CW136" s="32">
        <v>1041521.44</v>
      </c>
      <c r="CX136" s="32">
        <v>4702852.3899999997</v>
      </c>
      <c r="CY136" s="32">
        <v>676681.26</v>
      </c>
      <c r="CZ136" s="56">
        <v>2020</v>
      </c>
      <c r="DA136" s="32">
        <v>2026</v>
      </c>
      <c r="DB136" s="32">
        <v>15705656.66</v>
      </c>
      <c r="DC136" s="32">
        <v>2684098.94</v>
      </c>
      <c r="DD136" s="32">
        <v>2429314.59</v>
      </c>
      <c r="DE136" s="32">
        <v>3201113.14</v>
      </c>
      <c r="DF136" s="32">
        <v>864000.33</v>
      </c>
      <c r="DG136" s="32">
        <v>4057791.19</v>
      </c>
      <c r="DH136" s="32">
        <v>700110.2</v>
      </c>
      <c r="DI136" s="59">
        <v>2021</v>
      </c>
      <c r="DJ136" s="32">
        <v>1963</v>
      </c>
      <c r="DK136" s="32">
        <v>15273019.77</v>
      </c>
      <c r="DL136" s="32">
        <v>2611037.63</v>
      </c>
      <c r="DM136" s="32">
        <v>2392052.86</v>
      </c>
      <c r="DN136" s="32">
        <v>4173118.39</v>
      </c>
      <c r="DO136" s="32">
        <v>898865.37</v>
      </c>
      <c r="DP136" s="32">
        <v>3775827.61</v>
      </c>
      <c r="DQ136" s="32">
        <v>956785.61</v>
      </c>
      <c r="DR136" s="68">
        <v>2022</v>
      </c>
      <c r="DS136" s="32">
        <v>2047</v>
      </c>
      <c r="DT136" s="32">
        <v>15357216.85</v>
      </c>
      <c r="DU136" s="32">
        <v>3180977.52</v>
      </c>
      <c r="DV136" s="32">
        <v>2231242.23</v>
      </c>
      <c r="DW136" s="32">
        <v>3255717.25</v>
      </c>
      <c r="DX136" s="32">
        <v>985435.67</v>
      </c>
      <c r="DY136" s="32">
        <v>6955600.4500000002</v>
      </c>
      <c r="DZ136" s="32">
        <v>1206269.58</v>
      </c>
    </row>
    <row r="137" spans="1:130" x14ac:dyDescent="0.3">
      <c r="A137" s="26">
        <v>2226</v>
      </c>
      <c r="B137" s="40" t="s">
        <v>136</v>
      </c>
      <c r="C137" s="26">
        <v>2008</v>
      </c>
      <c r="D137" s="41">
        <v>294</v>
      </c>
      <c r="E137" s="26">
        <v>1757982.49</v>
      </c>
      <c r="F137" s="26">
        <v>351823.38</v>
      </c>
      <c r="G137" s="26">
        <v>1206696.43</v>
      </c>
      <c r="H137" s="26">
        <v>212261.81</v>
      </c>
      <c r="I137" s="26">
        <v>183693.76</v>
      </c>
      <c r="J137" s="26">
        <v>179831.95</v>
      </c>
      <c r="K137" s="26">
        <v>2009</v>
      </c>
      <c r="L137" s="26">
        <v>280</v>
      </c>
      <c r="M137" s="26">
        <v>1662113.24</v>
      </c>
      <c r="N137" s="26">
        <v>287823.86</v>
      </c>
      <c r="O137" s="26">
        <v>953593.78</v>
      </c>
      <c r="P137" s="26">
        <v>136699.47</v>
      </c>
      <c r="Q137" s="26">
        <v>306771.94</v>
      </c>
      <c r="R137" s="26">
        <v>154471.66</v>
      </c>
      <c r="S137" s="32">
        <v>2010</v>
      </c>
      <c r="T137" s="26">
        <v>270</v>
      </c>
      <c r="U137" s="26">
        <v>1863522.93</v>
      </c>
      <c r="V137" s="26">
        <v>369585.32</v>
      </c>
      <c r="W137" s="26">
        <v>966282.21000000008</v>
      </c>
      <c r="X137" s="26">
        <v>203827</v>
      </c>
      <c r="Y137" s="26">
        <v>178550.01</v>
      </c>
      <c r="Z137" s="26">
        <v>175066.74000000002</v>
      </c>
      <c r="AA137" s="31">
        <v>2011</v>
      </c>
      <c r="AB137" s="34">
        <v>247</v>
      </c>
      <c r="AC137" s="34">
        <v>2085354.32</v>
      </c>
      <c r="AD137" s="34">
        <v>367861.78</v>
      </c>
      <c r="AE137" s="34">
        <v>974658.53</v>
      </c>
      <c r="AF137" s="34">
        <v>147358.12</v>
      </c>
      <c r="AG137" s="34">
        <v>181731.26</v>
      </c>
      <c r="AH137" s="34">
        <v>298355.73</v>
      </c>
      <c r="AI137" s="42">
        <v>2012</v>
      </c>
      <c r="AJ137" s="34">
        <v>238</v>
      </c>
      <c r="AK137" s="34">
        <v>1672055.55</v>
      </c>
      <c r="AL137" s="34">
        <v>267317.37</v>
      </c>
      <c r="AM137" s="34">
        <v>1092246.55</v>
      </c>
      <c r="AN137" s="34">
        <v>183824.73</v>
      </c>
      <c r="AO137" s="34">
        <v>186084.52</v>
      </c>
      <c r="AP137" s="34">
        <v>296186.34999999998</v>
      </c>
      <c r="AQ137" s="24">
        <v>2013</v>
      </c>
      <c r="AR137" s="41">
        <v>246</v>
      </c>
      <c r="AS137" s="41">
        <v>1740713.11</v>
      </c>
      <c r="AT137" s="41">
        <v>436037.52</v>
      </c>
      <c r="AU137" s="41">
        <v>894465.32000000007</v>
      </c>
      <c r="AV137" s="41">
        <v>187818.46</v>
      </c>
      <c r="AW137" s="41">
        <v>185131.26</v>
      </c>
      <c r="AX137" s="41">
        <v>313036.74</v>
      </c>
      <c r="AY137" s="25">
        <v>2014</v>
      </c>
      <c r="AZ137" s="41">
        <v>245</v>
      </c>
      <c r="BA137" s="41">
        <v>1672169.37</v>
      </c>
      <c r="BB137" s="41">
        <v>318604.57</v>
      </c>
      <c r="BC137" s="41">
        <v>1142465.67</v>
      </c>
      <c r="BD137" s="41">
        <v>155765.60999999999</v>
      </c>
      <c r="BE137" s="41">
        <v>184931.26</v>
      </c>
      <c r="BF137" s="41">
        <v>297678.7</v>
      </c>
      <c r="BG137" s="27">
        <v>2015</v>
      </c>
      <c r="BH137" s="41">
        <v>255</v>
      </c>
      <c r="BI137" s="41">
        <v>1877193.77</v>
      </c>
      <c r="BJ137" s="41">
        <v>316820.55000000005</v>
      </c>
      <c r="BK137" s="41">
        <v>454635.98</v>
      </c>
      <c r="BL137" s="41">
        <v>467381.38</v>
      </c>
      <c r="BM137" s="41">
        <v>133704.07</v>
      </c>
      <c r="BN137" s="41">
        <v>188031.26</v>
      </c>
      <c r="BO137" s="41">
        <v>317400.32000000001</v>
      </c>
      <c r="BP137" s="37">
        <v>2016</v>
      </c>
      <c r="BQ137" s="41">
        <v>256</v>
      </c>
      <c r="BR137" s="41">
        <v>2077203.1400000001</v>
      </c>
      <c r="BS137" s="41">
        <v>283339.42</v>
      </c>
      <c r="BT137" s="41">
        <v>461514.18000000005</v>
      </c>
      <c r="BU137" s="41">
        <v>537814.01</v>
      </c>
      <c r="BV137" s="41">
        <v>101912.86</v>
      </c>
      <c r="BW137" s="41">
        <v>190518.76</v>
      </c>
      <c r="BX137" s="41">
        <v>286606.04000000004</v>
      </c>
      <c r="BY137" s="38">
        <v>2017</v>
      </c>
      <c r="BZ137" s="41">
        <v>245</v>
      </c>
      <c r="CA137" s="41">
        <v>2099574.2599999998</v>
      </c>
      <c r="CB137" s="41">
        <v>302799.61</v>
      </c>
      <c r="CC137" s="41">
        <v>483707.4</v>
      </c>
      <c r="CD137" s="41">
        <v>1022859.98</v>
      </c>
      <c r="CE137" s="41">
        <v>98286.69</v>
      </c>
      <c r="CF137" s="41">
        <v>78107.759999999995</v>
      </c>
      <c r="CG137" s="41">
        <v>289739.65000000002</v>
      </c>
      <c r="CH137" s="39">
        <v>2018</v>
      </c>
      <c r="CI137" s="32">
        <v>245</v>
      </c>
      <c r="CJ137" s="43">
        <v>1952319.05</v>
      </c>
      <c r="CK137" s="43">
        <v>442886.49</v>
      </c>
      <c r="CL137" s="43">
        <v>521534.05</v>
      </c>
      <c r="CM137" s="43">
        <v>461870.2</v>
      </c>
      <c r="CN137" s="43">
        <v>100638.14</v>
      </c>
      <c r="CO137" s="43">
        <v>150906.35999999999</v>
      </c>
      <c r="CP137" s="43">
        <v>311257.89</v>
      </c>
      <c r="CQ137" s="31">
        <v>2019</v>
      </c>
      <c r="CR137" s="32">
        <v>240</v>
      </c>
      <c r="CS137" s="32">
        <v>1926039.28</v>
      </c>
      <c r="CT137" s="32">
        <v>401753.84</v>
      </c>
      <c r="CU137" s="32">
        <v>498972.11</v>
      </c>
      <c r="CV137" s="32">
        <v>605574.17000000004</v>
      </c>
      <c r="CW137" s="32">
        <v>101426.96</v>
      </c>
      <c r="CX137" s="32">
        <v>199512.3</v>
      </c>
      <c r="CY137" s="32">
        <v>336491.76</v>
      </c>
      <c r="CZ137" s="56">
        <v>2020</v>
      </c>
      <c r="DA137" s="32">
        <v>239</v>
      </c>
      <c r="DB137" s="32">
        <v>2026019.74</v>
      </c>
      <c r="DC137" s="32">
        <v>307066.33</v>
      </c>
      <c r="DD137" s="32">
        <v>523723.92</v>
      </c>
      <c r="DE137" s="32">
        <v>624857.21</v>
      </c>
      <c r="DF137" s="32">
        <v>162920.6</v>
      </c>
      <c r="DG137" s="32">
        <v>213990</v>
      </c>
      <c r="DH137" s="32">
        <v>351409.27</v>
      </c>
      <c r="DI137" s="59">
        <v>2021</v>
      </c>
      <c r="DJ137" s="32">
        <v>241</v>
      </c>
      <c r="DK137" s="32">
        <v>2169321.0099999998</v>
      </c>
      <c r="DL137" s="32">
        <v>716111.51</v>
      </c>
      <c r="DM137" s="32">
        <v>615948.23</v>
      </c>
      <c r="DN137" s="32">
        <v>687658.84</v>
      </c>
      <c r="DO137" s="32">
        <v>117084.75</v>
      </c>
      <c r="DP137" s="32">
        <v>215090</v>
      </c>
      <c r="DQ137" s="32">
        <v>428464.18</v>
      </c>
      <c r="DR137" s="68">
        <v>2022</v>
      </c>
      <c r="DS137" s="32">
        <v>261</v>
      </c>
      <c r="DT137" s="32">
        <v>2156548.2999999998</v>
      </c>
      <c r="DU137" s="32">
        <v>813760.65</v>
      </c>
      <c r="DV137" s="32">
        <v>807327.08</v>
      </c>
      <c r="DW137" s="32">
        <v>1163310.58</v>
      </c>
      <c r="DX137" s="32">
        <v>128062.64</v>
      </c>
      <c r="DY137" s="32">
        <v>217090</v>
      </c>
      <c r="DZ137" s="32">
        <v>533981.93999999994</v>
      </c>
    </row>
    <row r="138" spans="1:130" x14ac:dyDescent="0.3">
      <c r="A138" s="26">
        <v>2233</v>
      </c>
      <c r="B138" s="40" t="s">
        <v>137</v>
      </c>
      <c r="C138" s="26">
        <v>2008</v>
      </c>
      <c r="D138" s="41">
        <v>983</v>
      </c>
      <c r="E138" s="26">
        <v>5805640.3199999994</v>
      </c>
      <c r="F138" s="26">
        <v>857871.89</v>
      </c>
      <c r="G138" s="26">
        <v>2298678.86</v>
      </c>
      <c r="H138" s="26">
        <v>658790</v>
      </c>
      <c r="I138" s="26">
        <v>1208311.1500000001</v>
      </c>
      <c r="J138" s="26">
        <v>429986.08</v>
      </c>
      <c r="K138" s="26">
        <v>2009</v>
      </c>
      <c r="L138" s="26">
        <v>949</v>
      </c>
      <c r="M138" s="26">
        <v>5741563.6199999992</v>
      </c>
      <c r="N138" s="26">
        <v>834947.4</v>
      </c>
      <c r="O138" s="26">
        <v>2659516.6</v>
      </c>
      <c r="P138" s="26">
        <v>622527.53</v>
      </c>
      <c r="Q138" s="26">
        <v>1182439.44</v>
      </c>
      <c r="R138" s="26">
        <v>409370.15</v>
      </c>
      <c r="S138" s="32">
        <v>2010</v>
      </c>
      <c r="T138" s="26">
        <v>962</v>
      </c>
      <c r="U138" s="26">
        <v>5508077.5499999998</v>
      </c>
      <c r="V138" s="26">
        <v>955178.15</v>
      </c>
      <c r="W138" s="26">
        <v>2662048.13</v>
      </c>
      <c r="X138" s="26">
        <v>645002.77</v>
      </c>
      <c r="Y138" s="26">
        <v>1160868.29</v>
      </c>
      <c r="Z138" s="26">
        <v>427847.60000000003</v>
      </c>
      <c r="AA138" s="31">
        <v>2011</v>
      </c>
      <c r="AB138" s="34">
        <v>927</v>
      </c>
      <c r="AC138" s="34">
        <v>6008777.7999999998</v>
      </c>
      <c r="AD138" s="34">
        <v>957015.23</v>
      </c>
      <c r="AE138" s="34">
        <v>2691271.3099999996</v>
      </c>
      <c r="AF138" s="34">
        <v>662258.57999999996</v>
      </c>
      <c r="AG138" s="34">
        <v>1232220.31</v>
      </c>
      <c r="AH138" s="34">
        <v>468555.2</v>
      </c>
      <c r="AI138" s="42">
        <v>2012</v>
      </c>
      <c r="AJ138" s="34">
        <v>921</v>
      </c>
      <c r="AK138" s="34">
        <v>5559785.29</v>
      </c>
      <c r="AL138" s="34">
        <v>882640.66</v>
      </c>
      <c r="AM138" s="34">
        <v>3065244.55</v>
      </c>
      <c r="AN138" s="34">
        <v>679321.75</v>
      </c>
      <c r="AO138" s="34">
        <v>1090821.77</v>
      </c>
      <c r="AP138" s="34">
        <v>525690.96</v>
      </c>
      <c r="AQ138" s="24">
        <v>2013</v>
      </c>
      <c r="AR138" s="41">
        <v>894</v>
      </c>
      <c r="AS138" s="41">
        <v>3765888.97</v>
      </c>
      <c r="AT138" s="41">
        <v>788874.02</v>
      </c>
      <c r="AU138" s="41">
        <v>3469577.87</v>
      </c>
      <c r="AV138" s="41">
        <v>666189.33000000007</v>
      </c>
      <c r="AW138" s="41">
        <v>1127310.3400000001</v>
      </c>
      <c r="AX138" s="41">
        <v>576632.25</v>
      </c>
      <c r="AY138" s="25">
        <v>2014</v>
      </c>
      <c r="AZ138" s="41">
        <v>858</v>
      </c>
      <c r="BA138" s="41">
        <v>3402927.8700000006</v>
      </c>
      <c r="BB138" s="41">
        <v>894975</v>
      </c>
      <c r="BC138" s="41">
        <v>3818304.57</v>
      </c>
      <c r="BD138" s="41">
        <v>637963.97000000009</v>
      </c>
      <c r="BE138" s="41">
        <v>1128458.48</v>
      </c>
      <c r="BF138" s="41">
        <v>582928.22</v>
      </c>
      <c r="BG138" s="27">
        <v>2015</v>
      </c>
      <c r="BH138" s="41">
        <v>860</v>
      </c>
      <c r="BI138" s="41">
        <v>2989068.0399999996</v>
      </c>
      <c r="BJ138" s="41">
        <v>927493.31</v>
      </c>
      <c r="BK138" s="41">
        <v>2271911.54</v>
      </c>
      <c r="BL138" s="41">
        <v>2280137.1</v>
      </c>
      <c r="BM138" s="41">
        <v>640948.12</v>
      </c>
      <c r="BN138" s="41">
        <v>1139415.19</v>
      </c>
      <c r="BO138" s="41">
        <v>580052.68999999994</v>
      </c>
      <c r="BP138" s="37">
        <v>2016</v>
      </c>
      <c r="BQ138" s="41">
        <v>875</v>
      </c>
      <c r="BR138" s="41">
        <v>3502049.89</v>
      </c>
      <c r="BS138" s="41">
        <v>931723.8</v>
      </c>
      <c r="BT138" s="41">
        <v>2363427.13</v>
      </c>
      <c r="BU138" s="41">
        <v>2890530.5900000003</v>
      </c>
      <c r="BV138" s="41">
        <v>642985.92999999993</v>
      </c>
      <c r="BW138" s="41">
        <v>427597.97000000003</v>
      </c>
      <c r="BX138" s="41">
        <v>615416.60000000009</v>
      </c>
      <c r="BY138" s="38">
        <v>2017</v>
      </c>
      <c r="BZ138" s="41">
        <v>878</v>
      </c>
      <c r="CA138" s="41">
        <v>2798572.85</v>
      </c>
      <c r="CB138" s="41">
        <v>979212.26</v>
      </c>
      <c r="CC138" s="41">
        <v>2348421.67</v>
      </c>
      <c r="CD138" s="41">
        <v>1863805.27</v>
      </c>
      <c r="CE138" s="41">
        <v>639009.81999999995</v>
      </c>
      <c r="CF138" s="41">
        <v>453246.66</v>
      </c>
      <c r="CG138" s="41">
        <v>607110.23</v>
      </c>
      <c r="CH138" s="39">
        <v>2018</v>
      </c>
      <c r="CI138" s="32">
        <v>893</v>
      </c>
      <c r="CJ138" s="43">
        <v>3275630.7</v>
      </c>
      <c r="CK138" s="43">
        <v>1137286.44</v>
      </c>
      <c r="CL138" s="43">
        <v>2432189.9500000002</v>
      </c>
      <c r="CM138" s="43">
        <v>1765559.24</v>
      </c>
      <c r="CN138" s="43">
        <v>672572.69</v>
      </c>
      <c r="CO138" s="43">
        <v>826481.49</v>
      </c>
      <c r="CP138" s="43">
        <v>599019.66</v>
      </c>
      <c r="CQ138" s="31">
        <v>2019</v>
      </c>
      <c r="CR138" s="32">
        <v>880</v>
      </c>
      <c r="CS138" s="32">
        <v>2610273.85</v>
      </c>
      <c r="CT138" s="32">
        <v>1092074.6200000001</v>
      </c>
      <c r="CU138" s="32">
        <v>2810662.16</v>
      </c>
      <c r="CV138" s="32">
        <v>2158945.2799999998</v>
      </c>
      <c r="CW138" s="32">
        <v>725768.61</v>
      </c>
      <c r="CX138" s="32">
        <v>268630.38</v>
      </c>
      <c r="CY138" s="32">
        <v>620411.92000000004</v>
      </c>
      <c r="CZ138" s="56">
        <v>2020</v>
      </c>
      <c r="DA138" s="32">
        <v>870</v>
      </c>
      <c r="DB138" s="32">
        <v>1998699.61</v>
      </c>
      <c r="DC138" s="32">
        <v>1282605.8899999999</v>
      </c>
      <c r="DD138" s="32">
        <v>3143326.8</v>
      </c>
      <c r="DE138" s="32">
        <v>1893904.12</v>
      </c>
      <c r="DF138" s="32">
        <v>719475.45</v>
      </c>
      <c r="DG138" s="32">
        <v>12662</v>
      </c>
      <c r="DH138" s="32">
        <v>617859.81999999995</v>
      </c>
      <c r="DI138" s="59">
        <v>2021</v>
      </c>
      <c r="DJ138" s="32">
        <v>835</v>
      </c>
      <c r="DK138" s="32">
        <v>1355451.8</v>
      </c>
      <c r="DL138" s="32">
        <v>1396453.15</v>
      </c>
      <c r="DM138" s="32">
        <v>3344536.47</v>
      </c>
      <c r="DN138" s="32">
        <v>1932758.79</v>
      </c>
      <c r="DO138" s="32">
        <v>708571.92</v>
      </c>
      <c r="DP138" s="32">
        <v>22249.5</v>
      </c>
      <c r="DQ138" s="32">
        <v>594948.81000000006</v>
      </c>
      <c r="DR138" s="68">
        <v>2022</v>
      </c>
      <c r="DS138" s="32">
        <v>853</v>
      </c>
      <c r="DT138" s="32">
        <v>2650930.69</v>
      </c>
      <c r="DU138" s="32">
        <v>1512659.54</v>
      </c>
      <c r="DV138" s="32">
        <v>3461687.11</v>
      </c>
      <c r="DW138" s="32">
        <v>1939857.37</v>
      </c>
      <c r="DX138" s="32">
        <v>765563.21</v>
      </c>
      <c r="DY138" s="32">
        <v>24933.41</v>
      </c>
      <c r="DZ138" s="32">
        <v>723001.38</v>
      </c>
    </row>
    <row r="139" spans="1:130" x14ac:dyDescent="0.3">
      <c r="A139" s="26">
        <v>2289</v>
      </c>
      <c r="B139" s="40" t="s">
        <v>139</v>
      </c>
      <c r="C139" s="26">
        <v>2008</v>
      </c>
      <c r="D139" s="41">
        <v>19737</v>
      </c>
      <c r="E139" s="26">
        <v>140097516.16</v>
      </c>
      <c r="F139" s="26">
        <v>23948000.009999998</v>
      </c>
      <c r="G139" s="26">
        <v>46515807.799999997</v>
      </c>
      <c r="H139" s="26">
        <v>6624810.1899999995</v>
      </c>
      <c r="I139" s="26">
        <v>13836288.369999999</v>
      </c>
      <c r="J139" s="26">
        <v>9474160.7300000004</v>
      </c>
      <c r="K139" s="26">
        <v>2009</v>
      </c>
      <c r="L139" s="26">
        <v>20450</v>
      </c>
      <c r="M139" s="26">
        <v>140571567.63</v>
      </c>
      <c r="N139" s="26">
        <v>23518302.16</v>
      </c>
      <c r="O139" s="26">
        <v>45301912.079999998</v>
      </c>
      <c r="P139" s="26">
        <v>6869366.2699999996</v>
      </c>
      <c r="Q139" s="26">
        <v>12283014.82</v>
      </c>
      <c r="R139" s="26">
        <v>10474972.82</v>
      </c>
      <c r="S139" s="32">
        <v>2010</v>
      </c>
      <c r="T139" s="26">
        <v>20516</v>
      </c>
      <c r="U139" s="26">
        <v>147127201.67000002</v>
      </c>
      <c r="V139" s="26">
        <v>24501538.359999999</v>
      </c>
      <c r="W139" s="26">
        <v>51383690.170000002</v>
      </c>
      <c r="X139" s="26">
        <v>7310483.1899999995</v>
      </c>
      <c r="Y139" s="26">
        <v>11659156.760000002</v>
      </c>
      <c r="Z139" s="26">
        <v>11636247.039999999</v>
      </c>
      <c r="AA139" s="31">
        <v>2011</v>
      </c>
      <c r="AB139" s="34">
        <v>20732</v>
      </c>
      <c r="AC139" s="34">
        <v>153264980.14000002</v>
      </c>
      <c r="AD139" s="34">
        <v>24872226.169999998</v>
      </c>
      <c r="AE139" s="34">
        <v>48736948.68999999</v>
      </c>
      <c r="AF139" s="34">
        <v>8341115.8100000005</v>
      </c>
      <c r="AG139" s="34">
        <v>10961254.65</v>
      </c>
      <c r="AH139" s="34">
        <v>12553641.649999999</v>
      </c>
      <c r="AI139" s="42">
        <v>2012</v>
      </c>
      <c r="AJ139" s="34">
        <v>20947</v>
      </c>
      <c r="AK139" s="34">
        <v>142129975.09</v>
      </c>
      <c r="AL139" s="34">
        <v>27080195.23</v>
      </c>
      <c r="AM139" s="34">
        <v>52110508.670000009</v>
      </c>
      <c r="AN139" s="34">
        <v>8556324.3100000005</v>
      </c>
      <c r="AO139" s="34">
        <v>14869027.870000001</v>
      </c>
      <c r="AP139" s="34">
        <v>12488291.689999999</v>
      </c>
      <c r="AQ139" s="24">
        <v>2013</v>
      </c>
      <c r="AR139" s="41">
        <v>21408</v>
      </c>
      <c r="AS139" s="41">
        <v>138588472.13999999</v>
      </c>
      <c r="AT139" s="41">
        <v>29545678.149999999</v>
      </c>
      <c r="AU139" s="41">
        <v>44238937.290000007</v>
      </c>
      <c r="AV139" s="41">
        <v>8166965.0899999999</v>
      </c>
      <c r="AW139" s="41">
        <v>19172455.669999998</v>
      </c>
      <c r="AX139" s="41">
        <v>12288768.4</v>
      </c>
      <c r="AY139" s="25">
        <v>2014</v>
      </c>
      <c r="AZ139" s="41">
        <v>21870</v>
      </c>
      <c r="BA139" s="41">
        <v>147291851.80000001</v>
      </c>
      <c r="BB139" s="41">
        <v>32521502.420000002</v>
      </c>
      <c r="BC139" s="41">
        <v>48577949.899999999</v>
      </c>
      <c r="BD139" s="41">
        <v>8129766.7800000003</v>
      </c>
      <c r="BE139" s="41">
        <v>13889225.43</v>
      </c>
      <c r="BF139" s="41">
        <v>12232554.060000001</v>
      </c>
      <c r="BG139" s="27">
        <v>2015</v>
      </c>
      <c r="BH139" s="41">
        <v>21980</v>
      </c>
      <c r="BI139" s="41">
        <v>145370954.16999999</v>
      </c>
      <c r="BJ139" s="41">
        <v>34507206.560000002</v>
      </c>
      <c r="BK139" s="41">
        <v>17421571.550000001</v>
      </c>
      <c r="BL139" s="41">
        <v>40456907.240000002</v>
      </c>
      <c r="BM139" s="41">
        <v>8276440.1000000006</v>
      </c>
      <c r="BN139" s="41">
        <v>20222297.379999999</v>
      </c>
      <c r="BO139" s="41">
        <v>11161266.09</v>
      </c>
      <c r="BP139" s="37">
        <v>2016</v>
      </c>
      <c r="BQ139" s="41">
        <v>22338</v>
      </c>
      <c r="BR139" s="41">
        <v>155318839.37</v>
      </c>
      <c r="BS139" s="41">
        <v>34425433.310000002</v>
      </c>
      <c r="BT139" s="41">
        <v>19091193.690000001</v>
      </c>
      <c r="BU139" s="41">
        <v>35043641.619999997</v>
      </c>
      <c r="BV139" s="41">
        <v>8179091.8500000006</v>
      </c>
      <c r="BW139" s="41">
        <v>21486389.609999999</v>
      </c>
      <c r="BX139" s="41">
        <v>12304723.02</v>
      </c>
      <c r="BY139" s="38">
        <v>2017</v>
      </c>
      <c r="BZ139" s="41">
        <v>22573</v>
      </c>
      <c r="CA139" s="41">
        <v>160178408.38</v>
      </c>
      <c r="CB139" s="41">
        <v>32219813.57</v>
      </c>
      <c r="CC139" s="41">
        <v>18856477.649999999</v>
      </c>
      <c r="CD139" s="41">
        <v>32645100.129999999</v>
      </c>
      <c r="CE139" s="41">
        <v>8342708.1100000003</v>
      </c>
      <c r="CF139" s="41">
        <v>29285668.039999999</v>
      </c>
      <c r="CG139" s="41">
        <v>12223791.16</v>
      </c>
      <c r="CH139" s="39">
        <v>2018</v>
      </c>
      <c r="CI139" s="32">
        <v>22538</v>
      </c>
      <c r="CJ139" s="43">
        <v>168958636.18000001</v>
      </c>
      <c r="CK139" s="43">
        <v>33517019.57</v>
      </c>
      <c r="CL139" s="43">
        <v>20871539.59</v>
      </c>
      <c r="CM139" s="43">
        <v>37107382.369999997</v>
      </c>
      <c r="CN139" s="43">
        <v>8811633.4100000001</v>
      </c>
      <c r="CO139" s="43">
        <v>18361818.469999999</v>
      </c>
      <c r="CP139" s="43">
        <v>13473664.84</v>
      </c>
      <c r="CQ139" s="31">
        <v>2019</v>
      </c>
      <c r="CR139" s="32">
        <v>22325</v>
      </c>
      <c r="CS139" s="32">
        <v>175304171.90000001</v>
      </c>
      <c r="CT139" s="32">
        <v>35074274.299999997</v>
      </c>
      <c r="CU139" s="32">
        <v>21349769.809999999</v>
      </c>
      <c r="CV139" s="32">
        <v>36421812.520000003</v>
      </c>
      <c r="CW139" s="32">
        <v>9112100.0700000003</v>
      </c>
      <c r="CX139" s="32">
        <v>18738542.969999999</v>
      </c>
      <c r="CY139" s="32">
        <v>14062637.710000001</v>
      </c>
      <c r="CZ139" s="56">
        <v>2020</v>
      </c>
      <c r="DA139" s="32">
        <v>22320</v>
      </c>
      <c r="DB139" s="32">
        <v>172738581.90000001</v>
      </c>
      <c r="DC139" s="32">
        <v>36061479.549999997</v>
      </c>
      <c r="DD139" s="32">
        <v>22239847.449999999</v>
      </c>
      <c r="DE139" s="32">
        <v>33631584.280000001</v>
      </c>
      <c r="DF139" s="32">
        <v>8806633.2300000004</v>
      </c>
      <c r="DG139" s="32">
        <v>25492691.969999999</v>
      </c>
      <c r="DH139" s="32">
        <v>13327905.24</v>
      </c>
      <c r="DI139" s="59">
        <v>2021</v>
      </c>
      <c r="DJ139" s="32">
        <v>21423</v>
      </c>
      <c r="DK139" s="32">
        <v>183677172.46000001</v>
      </c>
      <c r="DL139" s="32">
        <v>39448430.640000001</v>
      </c>
      <c r="DM139" s="32">
        <v>22485516.859999999</v>
      </c>
      <c r="DN139" s="32">
        <v>36841255.299999997</v>
      </c>
      <c r="DO139" s="32">
        <v>7808514.21</v>
      </c>
      <c r="DP139" s="32">
        <v>33871126.25</v>
      </c>
      <c r="DQ139" s="32">
        <v>12136397.84</v>
      </c>
      <c r="DR139" s="68">
        <v>2022</v>
      </c>
      <c r="DS139" s="32">
        <v>21938</v>
      </c>
      <c r="DT139" s="32">
        <v>201564754.25</v>
      </c>
      <c r="DU139" s="32">
        <v>45547149.630000003</v>
      </c>
      <c r="DV139" s="32">
        <v>25860265.66</v>
      </c>
      <c r="DW139" s="32">
        <v>38102646.479999997</v>
      </c>
      <c r="DX139" s="32">
        <v>10130474.949999999</v>
      </c>
      <c r="DY139" s="32">
        <v>33383751.170000002</v>
      </c>
      <c r="DZ139" s="32">
        <v>15027237.35</v>
      </c>
    </row>
    <row r="140" spans="1:130" x14ac:dyDescent="0.3">
      <c r="A140" s="26">
        <v>2310</v>
      </c>
      <c r="B140" s="40" t="s">
        <v>142</v>
      </c>
      <c r="C140" s="26">
        <v>2008</v>
      </c>
      <c r="D140" s="41">
        <v>324</v>
      </c>
      <c r="E140" s="26">
        <v>2638794.0500000003</v>
      </c>
      <c r="F140" s="26">
        <v>683465.99</v>
      </c>
      <c r="G140" s="26">
        <v>1317487.24</v>
      </c>
      <c r="H140" s="26">
        <v>236731.77</v>
      </c>
      <c r="I140" s="26">
        <v>258530.66999999998</v>
      </c>
      <c r="J140" s="26">
        <v>163629.09000000003</v>
      </c>
      <c r="K140" s="26">
        <v>2009</v>
      </c>
      <c r="L140" s="26">
        <v>308</v>
      </c>
      <c r="M140" s="26">
        <v>2840998.99</v>
      </c>
      <c r="N140" s="26">
        <v>761973.89</v>
      </c>
      <c r="O140" s="26">
        <v>1227921.1399999999</v>
      </c>
      <c r="P140" s="26">
        <v>209960.92</v>
      </c>
      <c r="Q140" s="26">
        <v>262423.92</v>
      </c>
      <c r="R140" s="26">
        <v>188103.58000000002</v>
      </c>
      <c r="S140" s="32">
        <v>2010</v>
      </c>
      <c r="T140" s="26">
        <v>300</v>
      </c>
      <c r="U140" s="26">
        <v>2891115.66</v>
      </c>
      <c r="V140" s="26">
        <v>788692.2</v>
      </c>
      <c r="W140" s="26">
        <v>1296194.3599999999</v>
      </c>
      <c r="X140" s="26">
        <v>219347.32</v>
      </c>
      <c r="Y140" s="26">
        <v>750312.39</v>
      </c>
      <c r="Z140" s="26">
        <v>174679.71000000002</v>
      </c>
      <c r="AA140" s="31">
        <v>2011</v>
      </c>
      <c r="AB140" s="34">
        <v>313</v>
      </c>
      <c r="AC140" s="34">
        <v>2785511.66</v>
      </c>
      <c r="AD140" s="34">
        <v>627344.30000000005</v>
      </c>
      <c r="AE140" s="34">
        <v>1140544.3700000001</v>
      </c>
      <c r="AF140" s="34">
        <v>178936.36</v>
      </c>
      <c r="AG140" s="34">
        <v>1378842.0399999998</v>
      </c>
      <c r="AH140" s="34">
        <v>211566.39</v>
      </c>
      <c r="AI140" s="42">
        <v>2012</v>
      </c>
      <c r="AJ140" s="34">
        <v>290</v>
      </c>
      <c r="AK140" s="34">
        <v>2355957.21</v>
      </c>
      <c r="AL140" s="34">
        <v>575717.54</v>
      </c>
      <c r="AM140" s="34">
        <v>1067001.2399999998</v>
      </c>
      <c r="AN140" s="34">
        <v>174906.1</v>
      </c>
      <c r="AO140" s="34">
        <v>1150560.3400000001</v>
      </c>
      <c r="AP140" s="34">
        <v>176950.69</v>
      </c>
      <c r="AQ140" s="24">
        <v>2013</v>
      </c>
      <c r="AR140" s="41">
        <v>285</v>
      </c>
      <c r="AS140" s="41">
        <v>2341297.69</v>
      </c>
      <c r="AT140" s="41">
        <v>587436.30000000005</v>
      </c>
      <c r="AU140" s="41">
        <v>1046314.99</v>
      </c>
      <c r="AV140" s="41">
        <v>170981.1</v>
      </c>
      <c r="AW140" s="41">
        <v>757682.75</v>
      </c>
      <c r="AX140" s="41">
        <v>178330.35</v>
      </c>
      <c r="AY140" s="25">
        <v>2014</v>
      </c>
      <c r="AZ140" s="41">
        <v>275</v>
      </c>
      <c r="BA140" s="41">
        <v>2400584.77</v>
      </c>
      <c r="BB140" s="41">
        <v>637075.94000000006</v>
      </c>
      <c r="BC140" s="41">
        <v>1128294.4800000002</v>
      </c>
      <c r="BD140" s="41">
        <v>184549.49000000002</v>
      </c>
      <c r="BE140" s="41">
        <v>647777.5</v>
      </c>
      <c r="BF140" s="41">
        <v>163562.95000000001</v>
      </c>
      <c r="BG140" s="27">
        <v>2015</v>
      </c>
      <c r="BH140" s="41">
        <v>261</v>
      </c>
      <c r="BI140" s="41">
        <v>2420696.16</v>
      </c>
      <c r="BJ140" s="41">
        <v>568282.07999999996</v>
      </c>
      <c r="BK140" s="41">
        <v>641649.47</v>
      </c>
      <c r="BL140" s="41">
        <v>429785.53999999992</v>
      </c>
      <c r="BM140" s="41">
        <v>176759.13999999998</v>
      </c>
      <c r="BN140" s="41">
        <v>672277.57000000007</v>
      </c>
      <c r="BO140" s="41">
        <v>158707.21000000002</v>
      </c>
      <c r="BP140" s="37">
        <v>2016</v>
      </c>
      <c r="BQ140" s="41">
        <v>260</v>
      </c>
      <c r="BR140" s="41">
        <v>2262351.14</v>
      </c>
      <c r="BS140" s="41">
        <v>541509.46</v>
      </c>
      <c r="BT140" s="41">
        <v>667688.65</v>
      </c>
      <c r="BU140" s="41">
        <v>643914.56999999995</v>
      </c>
      <c r="BV140" s="41">
        <v>163885.82999999999</v>
      </c>
      <c r="BW140" s="41">
        <v>442525.48</v>
      </c>
      <c r="BX140" s="41">
        <v>154994.64000000001</v>
      </c>
      <c r="BY140" s="38">
        <v>2017</v>
      </c>
      <c r="BZ140" s="41">
        <v>253</v>
      </c>
      <c r="CA140" s="41">
        <v>1957953.79</v>
      </c>
      <c r="CB140" s="41">
        <v>684538.8</v>
      </c>
      <c r="CC140" s="41">
        <v>605252.43999999994</v>
      </c>
      <c r="CD140" s="41">
        <v>564522.12</v>
      </c>
      <c r="CE140" s="41">
        <v>155621.13</v>
      </c>
      <c r="CF140" s="41">
        <v>351784.75</v>
      </c>
      <c r="CG140" s="41">
        <v>194909.07</v>
      </c>
      <c r="CH140" s="39">
        <v>2018</v>
      </c>
      <c r="CI140" s="32">
        <v>254</v>
      </c>
      <c r="CJ140" s="43">
        <v>1807927.91</v>
      </c>
      <c r="CK140" s="43">
        <v>772771.18</v>
      </c>
      <c r="CL140" s="43">
        <v>612205.93000000005</v>
      </c>
      <c r="CM140" s="43">
        <v>559774.23</v>
      </c>
      <c r="CN140" s="43">
        <v>163972.31</v>
      </c>
      <c r="CO140" s="43">
        <v>354603.5</v>
      </c>
      <c r="CP140" s="43">
        <v>255493.92</v>
      </c>
      <c r="CQ140" s="31">
        <v>2019</v>
      </c>
      <c r="CR140" s="32">
        <v>258</v>
      </c>
      <c r="CS140" s="32">
        <v>1942133.06</v>
      </c>
      <c r="CT140" s="32">
        <v>623992.16</v>
      </c>
      <c r="CU140" s="32">
        <v>633240</v>
      </c>
      <c r="CV140" s="32">
        <v>672204.13</v>
      </c>
      <c r="CW140" s="32">
        <v>126650.51</v>
      </c>
      <c r="CX140" s="32">
        <v>265383.5</v>
      </c>
      <c r="CY140" s="32">
        <v>228812.2</v>
      </c>
      <c r="CZ140" s="56">
        <v>2020</v>
      </c>
      <c r="DA140" s="32">
        <v>267</v>
      </c>
      <c r="DB140" s="32">
        <v>1882676.36</v>
      </c>
      <c r="DC140" s="32">
        <v>599758.48</v>
      </c>
      <c r="DD140" s="32">
        <v>650351.25</v>
      </c>
      <c r="DE140" s="32">
        <v>759301.64</v>
      </c>
      <c r="DF140" s="32">
        <v>103048.76</v>
      </c>
      <c r="DG140" s="32">
        <v>261416</v>
      </c>
      <c r="DH140" s="32">
        <v>239891.78</v>
      </c>
      <c r="DI140" s="59">
        <v>2021</v>
      </c>
      <c r="DJ140" s="32">
        <v>275</v>
      </c>
      <c r="DK140" s="32">
        <v>2132101.58</v>
      </c>
      <c r="DL140" s="32">
        <v>658049.9</v>
      </c>
      <c r="DM140" s="32">
        <v>808116.11</v>
      </c>
      <c r="DN140" s="32">
        <v>881313.97</v>
      </c>
      <c r="DO140" s="32">
        <v>115293.42</v>
      </c>
      <c r="DP140" s="32">
        <v>275203.51</v>
      </c>
      <c r="DQ140" s="32">
        <v>328278.93</v>
      </c>
      <c r="DR140" s="68">
        <v>2022</v>
      </c>
      <c r="DS140" s="32">
        <v>271</v>
      </c>
      <c r="DT140" s="32">
        <v>2009395.04</v>
      </c>
      <c r="DU140" s="32">
        <v>688388.11</v>
      </c>
      <c r="DV140" s="32">
        <v>715895.99</v>
      </c>
      <c r="DW140" s="32">
        <v>943892.55</v>
      </c>
      <c r="DX140" s="32">
        <v>133370.95000000001</v>
      </c>
      <c r="DY140" s="32">
        <v>263228.08</v>
      </c>
      <c r="DZ140" s="32">
        <v>235517.81</v>
      </c>
    </row>
    <row r="141" spans="1:130" x14ac:dyDescent="0.3">
      <c r="A141" s="26">
        <v>2296</v>
      </c>
      <c r="B141" s="40" t="s">
        <v>140</v>
      </c>
      <c r="C141" s="26">
        <v>2008</v>
      </c>
      <c r="D141" s="41">
        <v>2148</v>
      </c>
      <c r="E141" s="26">
        <v>14061253.890000001</v>
      </c>
      <c r="F141" s="26">
        <v>2860380.48</v>
      </c>
      <c r="G141" s="26">
        <v>6892289.8099999996</v>
      </c>
      <c r="H141" s="26">
        <v>335671.35</v>
      </c>
      <c r="I141" s="26">
        <v>1568262.1</v>
      </c>
      <c r="J141" s="26">
        <v>2118872.54</v>
      </c>
      <c r="K141" s="26">
        <v>2009</v>
      </c>
      <c r="L141" s="26">
        <v>2157</v>
      </c>
      <c r="M141" s="26">
        <v>14245783.74</v>
      </c>
      <c r="N141" s="26">
        <v>3054772.04</v>
      </c>
      <c r="O141" s="26">
        <v>7993190.2999999998</v>
      </c>
      <c r="P141" s="26">
        <v>394140.12</v>
      </c>
      <c r="Q141" s="26">
        <v>1494089.1</v>
      </c>
      <c r="R141" s="26">
        <v>2540652.87</v>
      </c>
      <c r="S141" s="32">
        <v>2010</v>
      </c>
      <c r="T141" s="26">
        <v>2186</v>
      </c>
      <c r="U141" s="26">
        <v>14575905.17</v>
      </c>
      <c r="V141" s="26">
        <v>2650246.4300000002</v>
      </c>
      <c r="W141" s="26">
        <v>7329516.3899999997</v>
      </c>
      <c r="X141" s="26">
        <v>483777.91000000003</v>
      </c>
      <c r="Y141" s="26">
        <v>1658986.75</v>
      </c>
      <c r="Z141" s="26">
        <v>2263174.84</v>
      </c>
      <c r="AA141" s="31">
        <v>2011</v>
      </c>
      <c r="AB141" s="34">
        <v>2262</v>
      </c>
      <c r="AC141" s="34">
        <v>15826554.029999999</v>
      </c>
      <c r="AD141" s="34">
        <v>2975302.6</v>
      </c>
      <c r="AE141" s="34">
        <v>7748719.0500000007</v>
      </c>
      <c r="AF141" s="34">
        <v>447458.31</v>
      </c>
      <c r="AG141" s="34">
        <v>2106748.2000000002</v>
      </c>
      <c r="AH141" s="34">
        <v>2401729.7000000002</v>
      </c>
      <c r="AI141" s="42">
        <v>2012</v>
      </c>
      <c r="AJ141" s="34">
        <v>2311</v>
      </c>
      <c r="AK141" s="34">
        <v>15326438.630000001</v>
      </c>
      <c r="AL141" s="34">
        <v>2813182.94</v>
      </c>
      <c r="AM141" s="34">
        <v>7370394.2000000002</v>
      </c>
      <c r="AN141" s="34">
        <v>452022.47</v>
      </c>
      <c r="AO141" s="34">
        <v>1324762.78</v>
      </c>
      <c r="AP141" s="34">
        <v>2424965.5300000003</v>
      </c>
      <c r="AQ141" s="24">
        <v>2013</v>
      </c>
      <c r="AR141" s="41">
        <v>2305</v>
      </c>
      <c r="AS141" s="41">
        <v>15159425.93</v>
      </c>
      <c r="AT141" s="41">
        <v>3144107.31</v>
      </c>
      <c r="AU141" s="41">
        <v>7154705.4099999992</v>
      </c>
      <c r="AV141" s="41">
        <v>471274.49</v>
      </c>
      <c r="AW141" s="41">
        <v>1808098.29</v>
      </c>
      <c r="AX141" s="41">
        <v>2451373.12</v>
      </c>
      <c r="AY141" s="25">
        <v>2014</v>
      </c>
      <c r="AZ141" s="41">
        <v>2313</v>
      </c>
      <c r="BA141" s="41">
        <v>15986287.720000001</v>
      </c>
      <c r="BB141" s="41">
        <v>2931662.37</v>
      </c>
      <c r="BC141" s="41">
        <v>7271283.7199999988</v>
      </c>
      <c r="BD141" s="41">
        <v>550449.99</v>
      </c>
      <c r="BE141" s="41">
        <v>1501799.54</v>
      </c>
      <c r="BF141" s="41">
        <v>3255326.24</v>
      </c>
      <c r="BG141" s="27">
        <v>2015</v>
      </c>
      <c r="BH141" s="41">
        <v>2329</v>
      </c>
      <c r="BI141" s="41">
        <v>17124115.91</v>
      </c>
      <c r="BJ141" s="41">
        <v>2893176.68</v>
      </c>
      <c r="BK141" s="41">
        <v>2882103.8000000003</v>
      </c>
      <c r="BL141" s="41">
        <v>3906176.5700000003</v>
      </c>
      <c r="BM141" s="41">
        <v>437390.12</v>
      </c>
      <c r="BN141" s="41">
        <v>1724479.19</v>
      </c>
      <c r="BO141" s="41">
        <v>2703974.96</v>
      </c>
      <c r="BP141" s="37">
        <v>2016</v>
      </c>
      <c r="BQ141" s="41">
        <v>2330</v>
      </c>
      <c r="BR141" s="41">
        <v>16281449.889999999</v>
      </c>
      <c r="BS141" s="41">
        <v>2618285.6800000002</v>
      </c>
      <c r="BT141" s="41">
        <v>3007749.8600000003</v>
      </c>
      <c r="BU141" s="41">
        <v>4735314.7</v>
      </c>
      <c r="BV141" s="41">
        <v>395228.59</v>
      </c>
      <c r="BW141" s="41">
        <v>2183010.7800000003</v>
      </c>
      <c r="BX141" s="41">
        <v>2013282.18</v>
      </c>
      <c r="BY141" s="38">
        <v>2017</v>
      </c>
      <c r="BZ141" s="41">
        <v>2373</v>
      </c>
      <c r="CA141" s="41">
        <v>18390265.260000002</v>
      </c>
      <c r="CB141" s="41">
        <v>2672762.0299999998</v>
      </c>
      <c r="CC141" s="41">
        <v>3152471.56</v>
      </c>
      <c r="CD141" s="41">
        <v>5136900.93</v>
      </c>
      <c r="CE141" s="41">
        <v>454588.6</v>
      </c>
      <c r="CF141" s="41">
        <v>1595794.07</v>
      </c>
      <c r="CG141" s="41">
        <v>2208994.4700000002</v>
      </c>
      <c r="CH141" s="39">
        <v>2018</v>
      </c>
      <c r="CI141" s="32">
        <v>2426</v>
      </c>
      <c r="CJ141" s="43">
        <v>19097601.920000002</v>
      </c>
      <c r="CK141" s="43">
        <v>2793462.55</v>
      </c>
      <c r="CL141" s="43">
        <v>3015079.32</v>
      </c>
      <c r="CM141" s="43">
        <v>4219199.92</v>
      </c>
      <c r="CN141" s="43">
        <v>467904.93</v>
      </c>
      <c r="CO141" s="43">
        <v>1708584.54</v>
      </c>
      <c r="CP141" s="43">
        <v>2237496.5099999998</v>
      </c>
      <c r="CQ141" s="31">
        <v>2019</v>
      </c>
      <c r="CR141" s="32">
        <v>2537</v>
      </c>
      <c r="CS141" s="32">
        <v>19485709.390000001</v>
      </c>
      <c r="CT141" s="32">
        <v>2998201.25</v>
      </c>
      <c r="CU141" s="32">
        <v>3023342.81</v>
      </c>
      <c r="CV141" s="32">
        <v>4849430.59</v>
      </c>
      <c r="CW141" s="32">
        <v>509016.58</v>
      </c>
      <c r="CX141" s="32">
        <v>1938272.94</v>
      </c>
      <c r="CY141" s="32">
        <v>2244874.41</v>
      </c>
      <c r="CZ141" s="56">
        <v>2020</v>
      </c>
      <c r="DA141" s="32">
        <v>2629</v>
      </c>
      <c r="DB141" s="32">
        <v>21849297.82</v>
      </c>
      <c r="DC141" s="32">
        <v>2761084.43</v>
      </c>
      <c r="DD141" s="32">
        <v>2973432.18</v>
      </c>
      <c r="DE141" s="32">
        <v>4697714.4800000004</v>
      </c>
      <c r="DF141" s="32">
        <v>539370.93000000005</v>
      </c>
      <c r="DG141" s="32">
        <v>3067717.05</v>
      </c>
      <c r="DH141" s="32">
        <v>2463256.0699999998</v>
      </c>
      <c r="DI141" s="59">
        <v>2021</v>
      </c>
      <c r="DJ141" s="32">
        <v>2564</v>
      </c>
      <c r="DK141" s="32">
        <v>21631711.809999999</v>
      </c>
      <c r="DL141" s="32">
        <v>3163581.41</v>
      </c>
      <c r="DM141" s="32">
        <v>3059482.13</v>
      </c>
      <c r="DN141" s="32">
        <v>5271343.88</v>
      </c>
      <c r="DO141" s="32">
        <v>329028.2</v>
      </c>
      <c r="DP141" s="32">
        <v>3048286.97</v>
      </c>
      <c r="DQ141" s="32">
        <v>1865061.21</v>
      </c>
      <c r="DR141" s="68">
        <v>2022</v>
      </c>
      <c r="DS141" s="32">
        <v>2566</v>
      </c>
      <c r="DT141" s="32">
        <v>22705660.219999999</v>
      </c>
      <c r="DU141" s="32">
        <v>3114286.18</v>
      </c>
      <c r="DV141" s="32">
        <v>3048560.54</v>
      </c>
      <c r="DW141" s="32">
        <v>5718168.8600000003</v>
      </c>
      <c r="DX141" s="32">
        <v>565492.12</v>
      </c>
      <c r="DY141" s="32">
        <v>5866481.2699999996</v>
      </c>
      <c r="DZ141" s="32">
        <v>2426683.87</v>
      </c>
    </row>
    <row r="142" spans="1:130" x14ac:dyDescent="0.3">
      <c r="A142" s="26">
        <v>2303</v>
      </c>
      <c r="B142" s="40" t="s">
        <v>141</v>
      </c>
      <c r="C142" s="26">
        <v>2008</v>
      </c>
      <c r="D142" s="41">
        <v>2930</v>
      </c>
      <c r="E142" s="26">
        <v>16341024.569999998</v>
      </c>
      <c r="F142" s="26">
        <v>2616752.02</v>
      </c>
      <c r="G142" s="26">
        <v>7799152.1499999994</v>
      </c>
      <c r="H142" s="26">
        <v>985842.89</v>
      </c>
      <c r="I142" s="26">
        <v>2857457</v>
      </c>
      <c r="J142" s="26">
        <v>1292777.8400000001</v>
      </c>
      <c r="K142" s="26">
        <v>2009</v>
      </c>
      <c r="L142" s="26">
        <v>2929</v>
      </c>
      <c r="M142" s="26">
        <v>16921032.650000002</v>
      </c>
      <c r="N142" s="26">
        <v>2614742.2600000002</v>
      </c>
      <c r="O142" s="26">
        <v>8043027.8300000001</v>
      </c>
      <c r="P142" s="26">
        <v>1029525.2000000001</v>
      </c>
      <c r="Q142" s="26">
        <v>4989965.87</v>
      </c>
      <c r="R142" s="26">
        <v>1292153.21</v>
      </c>
      <c r="S142" s="32">
        <v>2010</v>
      </c>
      <c r="T142" s="26">
        <v>2948</v>
      </c>
      <c r="U142" s="26">
        <v>17809394.719999999</v>
      </c>
      <c r="V142" s="26">
        <v>2947055.06</v>
      </c>
      <c r="W142" s="26">
        <v>8222918.21</v>
      </c>
      <c r="X142" s="26">
        <v>1167865.5900000001</v>
      </c>
      <c r="Y142" s="26">
        <v>5806404.7300000004</v>
      </c>
      <c r="Z142" s="26">
        <v>1627337.14</v>
      </c>
      <c r="AA142" s="31">
        <v>2011</v>
      </c>
      <c r="AB142" s="34">
        <v>2997</v>
      </c>
      <c r="AC142" s="34">
        <v>17204654.149999999</v>
      </c>
      <c r="AD142" s="34">
        <v>3343460.93</v>
      </c>
      <c r="AE142" s="34">
        <v>8206917.7400000002</v>
      </c>
      <c r="AF142" s="34">
        <v>1117119.73</v>
      </c>
      <c r="AG142" s="34">
        <v>5718706.1899999995</v>
      </c>
      <c r="AH142" s="34">
        <v>1636014.54</v>
      </c>
      <c r="AI142" s="42">
        <v>2012</v>
      </c>
      <c r="AJ142" s="34">
        <v>3044</v>
      </c>
      <c r="AK142" s="34">
        <v>17739031.879999999</v>
      </c>
      <c r="AL142" s="34">
        <v>3067301.0100000002</v>
      </c>
      <c r="AM142" s="34">
        <v>9419946.8300000001</v>
      </c>
      <c r="AN142" s="34">
        <v>1110330.07</v>
      </c>
      <c r="AO142" s="34">
        <v>5509991.8800000008</v>
      </c>
      <c r="AP142" s="34">
        <v>1713577.34</v>
      </c>
      <c r="AQ142" s="24">
        <v>2013</v>
      </c>
      <c r="AR142" s="41">
        <v>3136</v>
      </c>
      <c r="AS142" s="41">
        <v>18657294.419999998</v>
      </c>
      <c r="AT142" s="41">
        <v>3197486.25</v>
      </c>
      <c r="AU142" s="41">
        <v>8557071.7699999977</v>
      </c>
      <c r="AV142" s="41">
        <v>1162399.79</v>
      </c>
      <c r="AW142" s="41">
        <v>4662919.03</v>
      </c>
      <c r="AX142" s="41">
        <v>1824151.16</v>
      </c>
      <c r="AY142" s="25">
        <v>2014</v>
      </c>
      <c r="AZ142" s="41">
        <v>3213</v>
      </c>
      <c r="BA142" s="41">
        <v>19656840.450000003</v>
      </c>
      <c r="BB142" s="41">
        <v>3266448.58</v>
      </c>
      <c r="BC142" s="41">
        <v>9088320.2200000007</v>
      </c>
      <c r="BD142" s="41">
        <v>1423594.8299999998</v>
      </c>
      <c r="BE142" s="41">
        <v>4761143.0200000005</v>
      </c>
      <c r="BF142" s="41">
        <v>1507359.9600000002</v>
      </c>
      <c r="BG142" s="27">
        <v>2015</v>
      </c>
      <c r="BH142" s="41">
        <v>3249</v>
      </c>
      <c r="BI142" s="41">
        <v>20628585.18</v>
      </c>
      <c r="BJ142" s="41">
        <v>3216423.14</v>
      </c>
      <c r="BK142" s="41">
        <v>3358900.08</v>
      </c>
      <c r="BL142" s="41">
        <v>6778248.3200000003</v>
      </c>
      <c r="BM142" s="41">
        <v>1318259.6000000001</v>
      </c>
      <c r="BN142" s="41">
        <v>4685921.34</v>
      </c>
      <c r="BO142" s="41">
        <v>1518683.28</v>
      </c>
      <c r="BP142" s="37">
        <v>2016</v>
      </c>
      <c r="BQ142" s="41">
        <v>3294</v>
      </c>
      <c r="BR142" s="41">
        <v>22054207.93</v>
      </c>
      <c r="BS142" s="41">
        <v>3203857.91</v>
      </c>
      <c r="BT142" s="41">
        <v>3280129.2800000003</v>
      </c>
      <c r="BU142" s="41">
        <v>6858436.8000000007</v>
      </c>
      <c r="BV142" s="41">
        <v>1265298.69</v>
      </c>
      <c r="BW142" s="41">
        <v>4545247.62</v>
      </c>
      <c r="BX142" s="41">
        <v>1762776.25</v>
      </c>
      <c r="BY142" s="38">
        <v>2017</v>
      </c>
      <c r="BZ142" s="41">
        <v>3352</v>
      </c>
      <c r="CA142" s="41">
        <v>23324690.27</v>
      </c>
      <c r="CB142" s="41">
        <v>3066501.8</v>
      </c>
      <c r="CC142" s="41">
        <v>3370588.69</v>
      </c>
      <c r="CD142" s="41">
        <v>6677857.0599999996</v>
      </c>
      <c r="CE142" s="41">
        <v>1310730.54</v>
      </c>
      <c r="CF142" s="41">
        <v>5380884.8499999996</v>
      </c>
      <c r="CG142" s="41">
        <v>1755451.03</v>
      </c>
      <c r="CH142" s="39">
        <v>2018</v>
      </c>
      <c r="CI142" s="32">
        <v>3432</v>
      </c>
      <c r="CJ142" s="43">
        <v>24544394</v>
      </c>
      <c r="CK142" s="43">
        <v>3739334.04</v>
      </c>
      <c r="CL142" s="43">
        <v>3394863.57</v>
      </c>
      <c r="CM142" s="43">
        <v>6242040.8700000001</v>
      </c>
      <c r="CN142" s="43">
        <v>1376591.77</v>
      </c>
      <c r="CO142" s="43">
        <v>5034835.63</v>
      </c>
      <c r="CP142" s="43">
        <v>2282674.2400000002</v>
      </c>
      <c r="CQ142" s="31">
        <v>2019</v>
      </c>
      <c r="CR142" s="32">
        <v>3522</v>
      </c>
      <c r="CS142" s="32">
        <v>25046576.789999999</v>
      </c>
      <c r="CT142" s="32">
        <v>4194508.67</v>
      </c>
      <c r="CU142" s="32">
        <v>3410152.3</v>
      </c>
      <c r="CV142" s="32">
        <v>3377096.24</v>
      </c>
      <c r="CW142" s="32">
        <v>1215646.17</v>
      </c>
      <c r="CX142" s="32">
        <v>8694331.3900000006</v>
      </c>
      <c r="CY142" s="32">
        <v>2068577.95</v>
      </c>
      <c r="CZ142" s="56">
        <v>2020</v>
      </c>
      <c r="DA142" s="32">
        <v>3575</v>
      </c>
      <c r="DB142" s="32">
        <v>26085309.52</v>
      </c>
      <c r="DC142" s="32">
        <v>4590703.74</v>
      </c>
      <c r="DD142" s="32">
        <v>3518837.08</v>
      </c>
      <c r="DE142" s="32">
        <v>7242014.71</v>
      </c>
      <c r="DF142" s="32">
        <v>1180994.25</v>
      </c>
      <c r="DG142" s="32">
        <v>5198076.22</v>
      </c>
      <c r="DH142" s="32">
        <v>1714242.47</v>
      </c>
      <c r="DI142" s="59">
        <v>2021</v>
      </c>
      <c r="DJ142" s="32">
        <v>3471</v>
      </c>
      <c r="DK142" s="32">
        <v>29149114.449999999</v>
      </c>
      <c r="DL142" s="32">
        <v>4081837.28</v>
      </c>
      <c r="DM142" s="32">
        <v>3670137.47</v>
      </c>
      <c r="DN142" s="32">
        <v>6298642.9699999997</v>
      </c>
      <c r="DO142" s="32">
        <v>1161710.82</v>
      </c>
      <c r="DP142" s="32">
        <v>5519073</v>
      </c>
      <c r="DQ142" s="32">
        <v>2101722.0099999998</v>
      </c>
      <c r="DR142" s="68">
        <v>2022</v>
      </c>
      <c r="DS142" s="32">
        <v>3498</v>
      </c>
      <c r="DT142" s="32">
        <v>29755199.390000001</v>
      </c>
      <c r="DU142" s="32">
        <v>5894302.79</v>
      </c>
      <c r="DV142" s="32">
        <v>3707617.32</v>
      </c>
      <c r="DW142" s="32">
        <v>5901053.8200000003</v>
      </c>
      <c r="DX142" s="32">
        <v>1415627.21</v>
      </c>
      <c r="DY142" s="32">
        <v>6441654.5499999998</v>
      </c>
      <c r="DZ142" s="32">
        <v>1989424.74</v>
      </c>
    </row>
    <row r="143" spans="1:130" x14ac:dyDescent="0.3">
      <c r="A143" s="26">
        <v>2394</v>
      </c>
      <c r="B143" s="40" t="s">
        <v>143</v>
      </c>
      <c r="C143" s="26">
        <v>2008</v>
      </c>
      <c r="D143" s="41">
        <v>443</v>
      </c>
      <c r="E143" s="26">
        <v>3127322.29</v>
      </c>
      <c r="F143" s="26">
        <v>354704.62</v>
      </c>
      <c r="G143" s="26">
        <v>1258702.9600000002</v>
      </c>
      <c r="H143" s="26">
        <v>372045.31</v>
      </c>
      <c r="I143" s="26">
        <v>525346.94999999995</v>
      </c>
      <c r="J143" s="26">
        <v>276203.19</v>
      </c>
      <c r="K143" s="26">
        <v>2009</v>
      </c>
      <c r="L143" s="26">
        <v>442</v>
      </c>
      <c r="M143" s="26">
        <v>3230111.02</v>
      </c>
      <c r="N143" s="26">
        <v>418717.5</v>
      </c>
      <c r="O143" s="26">
        <v>1628241.2</v>
      </c>
      <c r="P143" s="26">
        <v>359856.06</v>
      </c>
      <c r="Q143" s="26">
        <v>525340.49</v>
      </c>
      <c r="R143" s="26">
        <v>301112.89</v>
      </c>
      <c r="S143" s="32">
        <v>2010</v>
      </c>
      <c r="T143" s="26">
        <v>447</v>
      </c>
      <c r="U143" s="26">
        <v>3406307.3600000003</v>
      </c>
      <c r="V143" s="26">
        <v>357030.08999999997</v>
      </c>
      <c r="W143" s="26">
        <v>1504105.13</v>
      </c>
      <c r="X143" s="26">
        <v>329722.19000000006</v>
      </c>
      <c r="Y143" s="26">
        <v>521547.32</v>
      </c>
      <c r="Z143" s="26">
        <v>321836.43</v>
      </c>
      <c r="AA143" s="31">
        <v>2011</v>
      </c>
      <c r="AB143" s="34">
        <v>422</v>
      </c>
      <c r="AC143" s="34">
        <v>3342358.09</v>
      </c>
      <c r="AD143" s="34">
        <v>444631.13</v>
      </c>
      <c r="AE143" s="34">
        <v>1556063.4699999997</v>
      </c>
      <c r="AF143" s="34">
        <v>383744.14</v>
      </c>
      <c r="AG143" s="34">
        <v>540160.23</v>
      </c>
      <c r="AH143" s="34">
        <v>287157.65000000002</v>
      </c>
      <c r="AI143" s="42">
        <v>2012</v>
      </c>
      <c r="AJ143" s="34">
        <v>410</v>
      </c>
      <c r="AK143" s="34">
        <v>2827297.85</v>
      </c>
      <c r="AL143" s="34">
        <v>352180.71</v>
      </c>
      <c r="AM143" s="34">
        <v>1700925.4299999997</v>
      </c>
      <c r="AN143" s="34">
        <v>392361.95</v>
      </c>
      <c r="AO143" s="34">
        <v>484572.93</v>
      </c>
      <c r="AP143" s="34">
        <v>238635.09000000003</v>
      </c>
      <c r="AQ143" s="24">
        <v>2013</v>
      </c>
      <c r="AR143" s="41">
        <v>402</v>
      </c>
      <c r="AS143" s="41">
        <v>2884114.45</v>
      </c>
      <c r="AT143" s="41">
        <v>365617.44</v>
      </c>
      <c r="AU143" s="41">
        <v>1519079.02</v>
      </c>
      <c r="AV143" s="41">
        <v>406597.78</v>
      </c>
      <c r="AW143" s="41">
        <v>481775</v>
      </c>
      <c r="AX143" s="41">
        <v>213448.78</v>
      </c>
      <c r="AY143" s="25">
        <v>2014</v>
      </c>
      <c r="AZ143" s="41">
        <v>415</v>
      </c>
      <c r="BA143" s="41">
        <v>2849926.18</v>
      </c>
      <c r="BB143" s="41">
        <v>309900.60000000003</v>
      </c>
      <c r="BC143" s="41">
        <v>1582242.78</v>
      </c>
      <c r="BD143" s="41">
        <v>421763.86</v>
      </c>
      <c r="BE143" s="41">
        <v>492975.02</v>
      </c>
      <c r="BF143" s="41">
        <v>232102.12</v>
      </c>
      <c r="BG143" s="27">
        <v>2015</v>
      </c>
      <c r="BH143" s="41">
        <v>411</v>
      </c>
      <c r="BI143" s="41">
        <v>2905872.8000000003</v>
      </c>
      <c r="BJ143" s="41">
        <v>283183.74</v>
      </c>
      <c r="BK143" s="41">
        <v>721143.54</v>
      </c>
      <c r="BL143" s="41">
        <v>916059.95</v>
      </c>
      <c r="BM143" s="41">
        <v>397267.01</v>
      </c>
      <c r="BN143" s="41">
        <v>524482.01</v>
      </c>
      <c r="BO143" s="41">
        <v>249069.51</v>
      </c>
      <c r="BP143" s="37">
        <v>2016</v>
      </c>
      <c r="BQ143" s="41">
        <v>428</v>
      </c>
      <c r="BR143" s="41">
        <v>3262973.2</v>
      </c>
      <c r="BS143" s="41">
        <v>370229.83999999997</v>
      </c>
      <c r="BT143" s="41">
        <v>630309.68000000005</v>
      </c>
      <c r="BU143" s="41">
        <v>1013668.21</v>
      </c>
      <c r="BV143" s="41">
        <v>409297.39</v>
      </c>
      <c r="BW143" s="41">
        <v>533438.26</v>
      </c>
      <c r="BX143" s="41">
        <v>236334.3</v>
      </c>
      <c r="BY143" s="38">
        <v>2017</v>
      </c>
      <c r="BZ143" s="41">
        <v>443</v>
      </c>
      <c r="CA143" s="41">
        <v>3398707.4</v>
      </c>
      <c r="CB143" s="41">
        <v>355265.66</v>
      </c>
      <c r="CC143" s="41">
        <v>631871.13</v>
      </c>
      <c r="CD143" s="41">
        <v>998657.81</v>
      </c>
      <c r="CE143" s="41">
        <v>463334.59</v>
      </c>
      <c r="CF143" s="41">
        <v>35707</v>
      </c>
      <c r="CG143" s="41">
        <v>249756.29</v>
      </c>
      <c r="CH143" s="39">
        <v>2018</v>
      </c>
      <c r="CI143" s="32">
        <v>427</v>
      </c>
      <c r="CJ143" s="43">
        <v>3507110.39</v>
      </c>
      <c r="CK143" s="43">
        <v>410687.21</v>
      </c>
      <c r="CL143" s="43">
        <v>685632.48</v>
      </c>
      <c r="CM143" s="43">
        <v>1094022.2</v>
      </c>
      <c r="CN143" s="43">
        <v>448292.45</v>
      </c>
      <c r="CO143" s="43">
        <v>47014.83</v>
      </c>
      <c r="CP143" s="43">
        <v>274988.08</v>
      </c>
      <c r="CQ143" s="31">
        <v>2019</v>
      </c>
      <c r="CR143" s="32">
        <v>391</v>
      </c>
      <c r="CS143" s="32">
        <v>3600844.72</v>
      </c>
      <c r="CT143" s="32">
        <v>531074.57999999996</v>
      </c>
      <c r="CU143" s="32">
        <v>702014.26</v>
      </c>
      <c r="CV143" s="32">
        <v>1106723.2</v>
      </c>
      <c r="CW143" s="32">
        <v>473665.28000000003</v>
      </c>
      <c r="CX143" s="32">
        <v>0</v>
      </c>
      <c r="CY143" s="32">
        <v>260000</v>
      </c>
      <c r="CZ143" s="56">
        <v>2020</v>
      </c>
      <c r="DA143" s="32">
        <v>400</v>
      </c>
      <c r="DB143" s="32">
        <v>3499461.69</v>
      </c>
      <c r="DC143" s="32">
        <v>571594.96</v>
      </c>
      <c r="DD143" s="32">
        <v>731243.64</v>
      </c>
      <c r="DE143" s="32">
        <v>912977.57</v>
      </c>
      <c r="DF143" s="32">
        <v>448149.41</v>
      </c>
      <c r="DG143" s="32">
        <v>160865.82</v>
      </c>
      <c r="DH143" s="32">
        <v>329795.84000000003</v>
      </c>
      <c r="DI143" s="59">
        <v>2021</v>
      </c>
      <c r="DJ143" s="32">
        <v>384</v>
      </c>
      <c r="DK143" s="32">
        <v>3799634.67</v>
      </c>
      <c r="DL143" s="32">
        <v>602009.63</v>
      </c>
      <c r="DM143" s="32">
        <v>724678.16</v>
      </c>
      <c r="DN143" s="32">
        <v>1087414.82</v>
      </c>
      <c r="DO143" s="32">
        <v>425761.03</v>
      </c>
      <c r="DP143" s="32">
        <v>59713.36</v>
      </c>
      <c r="DQ143" s="32">
        <v>276849.90000000002</v>
      </c>
      <c r="DR143" s="68">
        <v>2022</v>
      </c>
      <c r="DS143" s="32">
        <v>408</v>
      </c>
      <c r="DT143" s="32">
        <v>4009135.12</v>
      </c>
      <c r="DU143" s="32">
        <v>655785.87</v>
      </c>
      <c r="DV143" s="32">
        <v>782663.36</v>
      </c>
      <c r="DW143" s="32">
        <v>1351458.32</v>
      </c>
      <c r="DX143" s="32">
        <v>485330.56</v>
      </c>
      <c r="DY143" s="32">
        <v>103326.06</v>
      </c>
      <c r="DZ143" s="32">
        <v>308569.2</v>
      </c>
    </row>
    <row r="144" spans="1:130" x14ac:dyDescent="0.3">
      <c r="A144" s="26">
        <v>2415</v>
      </c>
      <c r="B144" s="40" t="s">
        <v>436</v>
      </c>
      <c r="C144" s="26">
        <v>2008</v>
      </c>
      <c r="D144" s="41">
        <v>311</v>
      </c>
      <c r="E144" s="26">
        <v>1565627.7</v>
      </c>
      <c r="F144" s="26">
        <v>242619.21000000002</v>
      </c>
      <c r="G144" s="26">
        <v>901525.45</v>
      </c>
      <c r="H144" s="26">
        <v>194095.62</v>
      </c>
      <c r="I144" s="26">
        <v>0</v>
      </c>
      <c r="J144" s="26">
        <v>111833.49</v>
      </c>
      <c r="K144" s="26">
        <v>2009</v>
      </c>
      <c r="L144" s="26">
        <v>311</v>
      </c>
      <c r="M144" s="26">
        <v>1774776.83</v>
      </c>
      <c r="N144" s="26">
        <v>297379.01</v>
      </c>
      <c r="O144" s="26">
        <v>1181313.0799999998</v>
      </c>
      <c r="P144" s="26">
        <v>175837.24000000002</v>
      </c>
      <c r="Q144" s="26">
        <v>0</v>
      </c>
      <c r="R144" s="26">
        <v>123478.87000000001</v>
      </c>
      <c r="S144" s="32">
        <v>2010</v>
      </c>
      <c r="T144" s="26">
        <v>296</v>
      </c>
      <c r="U144" s="26">
        <v>2032849.64</v>
      </c>
      <c r="V144" s="26">
        <v>268440.95</v>
      </c>
      <c r="W144" s="26">
        <v>1096957.1599999999</v>
      </c>
      <c r="X144" s="26">
        <v>160203.48000000001</v>
      </c>
      <c r="Y144" s="26">
        <v>138434.28</v>
      </c>
      <c r="Z144" s="26">
        <v>119271.63</v>
      </c>
      <c r="AA144" s="31">
        <v>2011</v>
      </c>
      <c r="AB144" s="34">
        <v>298</v>
      </c>
      <c r="AC144" s="34">
        <v>2091910</v>
      </c>
      <c r="AD144" s="34">
        <v>269575.90000000002</v>
      </c>
      <c r="AE144" s="34">
        <v>1155868.69</v>
      </c>
      <c r="AF144" s="34">
        <v>157429.39000000001</v>
      </c>
      <c r="AG144" s="34">
        <v>18122.84</v>
      </c>
      <c r="AH144" s="34">
        <v>146947.03</v>
      </c>
      <c r="AI144" s="42">
        <v>2012</v>
      </c>
      <c r="AJ144" s="34">
        <v>287</v>
      </c>
      <c r="AK144" s="34">
        <v>1865082.4000000001</v>
      </c>
      <c r="AL144" s="34">
        <v>284482.91000000003</v>
      </c>
      <c r="AM144" s="34">
        <v>1055147.4300000002</v>
      </c>
      <c r="AN144" s="34">
        <v>171810.71</v>
      </c>
      <c r="AO144" s="34">
        <v>17589.310000000001</v>
      </c>
      <c r="AP144" s="34">
        <v>156633.61000000002</v>
      </c>
      <c r="AQ144" s="24">
        <v>2013</v>
      </c>
      <c r="AR144" s="41">
        <v>287</v>
      </c>
      <c r="AS144" s="41">
        <v>1911149.9</v>
      </c>
      <c r="AT144" s="41">
        <v>284133.06</v>
      </c>
      <c r="AU144" s="41">
        <v>99138.150000000052</v>
      </c>
      <c r="AV144" s="41">
        <v>168861.13</v>
      </c>
      <c r="AW144" s="41">
        <v>0</v>
      </c>
      <c r="AX144" s="41">
        <v>146983.35</v>
      </c>
      <c r="AY144" s="25">
        <v>2014</v>
      </c>
      <c r="AZ144" s="41">
        <v>297</v>
      </c>
      <c r="BA144" s="41">
        <v>1999321.53</v>
      </c>
      <c r="BB144" s="41">
        <v>294625.11000000004</v>
      </c>
      <c r="BC144" s="41">
        <v>1248985.69</v>
      </c>
      <c r="BD144" s="41">
        <v>175403.37</v>
      </c>
      <c r="BE144" s="41">
        <v>0</v>
      </c>
      <c r="BF144" s="41">
        <v>152006.47</v>
      </c>
      <c r="BG144" s="27">
        <v>2015</v>
      </c>
      <c r="BH144" s="41">
        <v>273</v>
      </c>
      <c r="BI144" s="41">
        <v>2044195.54</v>
      </c>
      <c r="BJ144" s="41">
        <v>292622.97000000003</v>
      </c>
      <c r="BK144" s="41">
        <v>483738.4</v>
      </c>
      <c r="BL144" s="41">
        <v>774621.07000000007</v>
      </c>
      <c r="BM144" s="41">
        <v>178688.33000000002</v>
      </c>
      <c r="BN144" s="41">
        <v>151365</v>
      </c>
      <c r="BO144" s="41">
        <v>160508.93</v>
      </c>
      <c r="BP144" s="37">
        <v>2016</v>
      </c>
      <c r="BQ144" s="41">
        <v>292</v>
      </c>
      <c r="BR144" s="41">
        <v>2060441.6600000001</v>
      </c>
      <c r="BS144" s="41">
        <v>311314.01</v>
      </c>
      <c r="BT144" s="41">
        <v>572715.48</v>
      </c>
      <c r="BU144" s="41">
        <v>880631.66999999993</v>
      </c>
      <c r="BV144" s="41">
        <v>170722.96</v>
      </c>
      <c r="BW144" s="41">
        <v>0</v>
      </c>
      <c r="BX144" s="41">
        <v>170386.75</v>
      </c>
      <c r="BY144" s="38">
        <v>2017</v>
      </c>
      <c r="BZ144" s="41">
        <v>312</v>
      </c>
      <c r="CA144" s="41">
        <v>2035430.23</v>
      </c>
      <c r="CB144" s="41">
        <v>314647.19</v>
      </c>
      <c r="CC144" s="41">
        <v>550160.80000000005</v>
      </c>
      <c r="CD144" s="41">
        <v>827429.8</v>
      </c>
      <c r="CE144" s="41">
        <v>170807.73</v>
      </c>
      <c r="CF144" s="41">
        <v>0</v>
      </c>
      <c r="CG144" s="41">
        <v>165353.5</v>
      </c>
      <c r="CH144" s="39">
        <v>2018</v>
      </c>
      <c r="CI144" s="32">
        <v>270</v>
      </c>
      <c r="CJ144" s="43">
        <v>2150309.29</v>
      </c>
      <c r="CK144" s="43">
        <v>308074.99</v>
      </c>
      <c r="CL144" s="43">
        <v>645670.84</v>
      </c>
      <c r="CM144" s="43">
        <v>885644.69</v>
      </c>
      <c r="CN144" s="43">
        <v>169431.8</v>
      </c>
      <c r="CO144" s="43">
        <v>108949.22</v>
      </c>
      <c r="CP144" s="43">
        <v>155204.04</v>
      </c>
      <c r="CQ144" s="31">
        <v>2019</v>
      </c>
      <c r="CR144" s="32">
        <v>257</v>
      </c>
      <c r="CS144" s="32">
        <v>2173512.89</v>
      </c>
      <c r="CT144" s="32">
        <v>345650.24</v>
      </c>
      <c r="CU144" s="32">
        <v>705112.8</v>
      </c>
      <c r="CV144" s="32">
        <v>751715.28</v>
      </c>
      <c r="CW144" s="32">
        <v>205209.61</v>
      </c>
      <c r="CX144" s="32">
        <v>45319.76</v>
      </c>
      <c r="CY144" s="32">
        <v>236978.86</v>
      </c>
      <c r="CZ144" s="56">
        <v>2020</v>
      </c>
      <c r="DA144" s="32">
        <v>242</v>
      </c>
      <c r="DB144" s="32">
        <v>2173802.11</v>
      </c>
      <c r="DC144" s="32">
        <v>343730.76</v>
      </c>
      <c r="DD144" s="32">
        <v>646386.19999999995</v>
      </c>
      <c r="DE144" s="32">
        <v>493349.69</v>
      </c>
      <c r="DF144" s="32">
        <v>226048.75</v>
      </c>
      <c r="DG144" s="32">
        <v>28160.82</v>
      </c>
      <c r="DH144" s="32">
        <v>183176.57</v>
      </c>
      <c r="DI144" s="59">
        <v>2021</v>
      </c>
      <c r="DJ144" s="32">
        <v>241</v>
      </c>
      <c r="DK144" s="32">
        <v>2504639.77</v>
      </c>
      <c r="DL144" s="32">
        <v>377255.32</v>
      </c>
      <c r="DM144" s="32">
        <v>640725.42000000004</v>
      </c>
      <c r="DN144" s="32">
        <v>542544.85</v>
      </c>
      <c r="DO144" s="32">
        <v>192032.35</v>
      </c>
      <c r="DP144" s="32">
        <v>258967.53</v>
      </c>
      <c r="DQ144" s="32">
        <v>235050.98</v>
      </c>
      <c r="DR144" s="68">
        <v>2022</v>
      </c>
      <c r="DS144" s="32">
        <v>262</v>
      </c>
      <c r="DT144" s="32">
        <v>2665108.25</v>
      </c>
      <c r="DU144" s="32">
        <v>573181.29</v>
      </c>
      <c r="DV144" s="32">
        <v>645374.32999999996</v>
      </c>
      <c r="DW144" s="32">
        <v>484645.66</v>
      </c>
      <c r="DX144" s="32">
        <v>223621.95</v>
      </c>
      <c r="DY144" s="32">
        <v>293758.28999999998</v>
      </c>
      <c r="DZ144" s="32">
        <v>361596.22</v>
      </c>
    </row>
    <row r="145" spans="1:130" x14ac:dyDescent="0.3">
      <c r="A145" s="26">
        <v>2420</v>
      </c>
      <c r="B145" s="40" t="s">
        <v>144</v>
      </c>
      <c r="C145" s="26">
        <v>2008</v>
      </c>
      <c r="D145" s="41">
        <v>4348</v>
      </c>
      <c r="E145" s="26">
        <v>24256088.93</v>
      </c>
      <c r="F145" s="26">
        <v>3611234.81</v>
      </c>
      <c r="G145" s="26">
        <v>13215949.59</v>
      </c>
      <c r="H145" s="26">
        <v>2298989.83</v>
      </c>
      <c r="I145" s="26">
        <v>5866915.9100000001</v>
      </c>
      <c r="J145" s="26">
        <v>1047202.13</v>
      </c>
      <c r="K145" s="26">
        <v>2009</v>
      </c>
      <c r="L145" s="26">
        <v>4377</v>
      </c>
      <c r="M145" s="26">
        <v>25587471.690000001</v>
      </c>
      <c r="N145" s="26">
        <v>3963534.34</v>
      </c>
      <c r="O145" s="26">
        <v>12371001.879999999</v>
      </c>
      <c r="P145" s="26">
        <v>2248472.56</v>
      </c>
      <c r="Q145" s="26">
        <v>4201068.51</v>
      </c>
      <c r="R145" s="26">
        <v>1039748.62</v>
      </c>
      <c r="S145" s="32">
        <v>2010</v>
      </c>
      <c r="T145" s="26">
        <v>4454</v>
      </c>
      <c r="U145" s="26">
        <v>27168453.229999997</v>
      </c>
      <c r="V145" s="26">
        <v>3954870.69</v>
      </c>
      <c r="W145" s="26">
        <v>12096095.049999999</v>
      </c>
      <c r="X145" s="26">
        <v>2408493.39</v>
      </c>
      <c r="Y145" s="26">
        <v>3784958.61</v>
      </c>
      <c r="Z145" s="26">
        <v>1097801.7</v>
      </c>
      <c r="AA145" s="31">
        <v>2011</v>
      </c>
      <c r="AB145" s="34">
        <v>4517</v>
      </c>
      <c r="AC145" s="34">
        <v>29000857.010000002</v>
      </c>
      <c r="AD145" s="34">
        <v>3942385.71</v>
      </c>
      <c r="AE145" s="34">
        <v>15391806.250000002</v>
      </c>
      <c r="AF145" s="34">
        <v>2714300.37</v>
      </c>
      <c r="AG145" s="34">
        <v>2909162.14</v>
      </c>
      <c r="AH145" s="34">
        <v>1150446.29</v>
      </c>
      <c r="AI145" s="42">
        <v>2012</v>
      </c>
      <c r="AJ145" s="34">
        <v>4581</v>
      </c>
      <c r="AK145" s="34">
        <v>27361104.210000001</v>
      </c>
      <c r="AL145" s="34">
        <v>3904031.23</v>
      </c>
      <c r="AM145" s="34">
        <v>13128854.779999999</v>
      </c>
      <c r="AN145" s="34">
        <v>2887097.62</v>
      </c>
      <c r="AO145" s="34">
        <v>3147097.2800000003</v>
      </c>
      <c r="AP145" s="34">
        <v>1110971.43</v>
      </c>
      <c r="AQ145" s="24">
        <v>2013</v>
      </c>
      <c r="AR145" s="41">
        <v>4608</v>
      </c>
      <c r="AS145" s="41">
        <v>27992478.32</v>
      </c>
      <c r="AT145" s="41">
        <v>3989083.22</v>
      </c>
      <c r="AU145" s="41">
        <v>10394039.539999999</v>
      </c>
      <c r="AV145" s="41">
        <v>2717160.89</v>
      </c>
      <c r="AW145" s="41">
        <v>5587611.5</v>
      </c>
      <c r="AX145" s="41">
        <v>1083594.31</v>
      </c>
      <c r="AY145" s="25">
        <v>2014</v>
      </c>
      <c r="AZ145" s="41">
        <v>4545</v>
      </c>
      <c r="BA145" s="41">
        <v>29095917.850000001</v>
      </c>
      <c r="BB145" s="41">
        <v>4442970.46</v>
      </c>
      <c r="BC145" s="41">
        <v>10902568.73</v>
      </c>
      <c r="BD145" s="41">
        <v>2879567.72</v>
      </c>
      <c r="BE145" s="41">
        <v>4373980.51</v>
      </c>
      <c r="BF145" s="41">
        <v>1100222.8799999999</v>
      </c>
      <c r="BG145" s="27">
        <v>2015</v>
      </c>
      <c r="BH145" s="41">
        <v>4618</v>
      </c>
      <c r="BI145" s="41">
        <v>29478073.390000001</v>
      </c>
      <c r="BJ145" s="41">
        <v>4577660.95</v>
      </c>
      <c r="BK145" s="41">
        <v>4227210.67</v>
      </c>
      <c r="BL145" s="41">
        <v>6775247.4000000004</v>
      </c>
      <c r="BM145" s="41">
        <v>3034260.24</v>
      </c>
      <c r="BN145" s="41">
        <v>5343144.16</v>
      </c>
      <c r="BO145" s="41">
        <v>1067588.6599999999</v>
      </c>
      <c r="BP145" s="37">
        <v>2016</v>
      </c>
      <c r="BQ145" s="41">
        <v>4636</v>
      </c>
      <c r="BR145" s="41">
        <v>29925611.91</v>
      </c>
      <c r="BS145" s="41">
        <v>4524045.7699999996</v>
      </c>
      <c r="BT145" s="41">
        <v>4490837.9000000004</v>
      </c>
      <c r="BU145" s="41">
        <v>7139520.8599999994</v>
      </c>
      <c r="BV145" s="41">
        <v>2881439.4899999998</v>
      </c>
      <c r="BW145" s="41">
        <v>4436090.72</v>
      </c>
      <c r="BX145" s="41">
        <v>1113762.8499999999</v>
      </c>
      <c r="BY145" s="38">
        <v>2017</v>
      </c>
      <c r="BZ145" s="41">
        <v>4692</v>
      </c>
      <c r="CA145" s="41">
        <v>30694016.82</v>
      </c>
      <c r="CB145" s="41">
        <v>4473166.3</v>
      </c>
      <c r="CC145" s="41">
        <v>4440448.2699999996</v>
      </c>
      <c r="CD145" s="41">
        <v>7360666.0599999996</v>
      </c>
      <c r="CE145" s="41">
        <v>2978603.49</v>
      </c>
      <c r="CF145" s="41">
        <v>1150672.7</v>
      </c>
      <c r="CG145" s="41">
        <v>1148586.1599999999</v>
      </c>
      <c r="CH145" s="39">
        <v>2018</v>
      </c>
      <c r="CI145" s="32">
        <v>4853</v>
      </c>
      <c r="CJ145" s="43">
        <v>32447583.010000002</v>
      </c>
      <c r="CK145" s="43">
        <v>4286613.9400000004</v>
      </c>
      <c r="CL145" s="43">
        <v>4931854.16</v>
      </c>
      <c r="CM145" s="43">
        <v>7017391.7199999997</v>
      </c>
      <c r="CN145" s="43">
        <v>2924699.79</v>
      </c>
      <c r="CO145" s="43">
        <v>1281801.98</v>
      </c>
      <c r="CP145" s="43">
        <v>1354774.82</v>
      </c>
      <c r="CQ145" s="31">
        <v>2019</v>
      </c>
      <c r="CR145" s="32">
        <v>4878</v>
      </c>
      <c r="CS145" s="32">
        <v>35162255.18</v>
      </c>
      <c r="CT145" s="32">
        <v>4404912.78</v>
      </c>
      <c r="CU145" s="32">
        <v>5237485.8</v>
      </c>
      <c r="CV145" s="32">
        <v>6938159.9000000004</v>
      </c>
      <c r="CW145" s="32">
        <v>3175622.22</v>
      </c>
      <c r="CX145" s="32">
        <v>3765907.16</v>
      </c>
      <c r="CY145" s="32">
        <v>1138473.17</v>
      </c>
      <c r="CZ145" s="56">
        <v>2020</v>
      </c>
      <c r="DA145" s="32">
        <v>4958</v>
      </c>
      <c r="DB145" s="32">
        <v>34925950.090000004</v>
      </c>
      <c r="DC145" s="32">
        <v>4647351.26</v>
      </c>
      <c r="DD145" s="32">
        <v>5485965.9299999997</v>
      </c>
      <c r="DE145" s="32">
        <v>9968602.9000000004</v>
      </c>
      <c r="DF145" s="32">
        <v>3379605.27</v>
      </c>
      <c r="DG145" s="32">
        <v>3732358.37</v>
      </c>
      <c r="DH145" s="32">
        <v>1185340.6000000001</v>
      </c>
      <c r="DI145" s="59">
        <v>2021</v>
      </c>
      <c r="DJ145" s="32">
        <v>4950</v>
      </c>
      <c r="DK145" s="32">
        <v>38549924.859999999</v>
      </c>
      <c r="DL145" s="32">
        <v>5227217.4400000004</v>
      </c>
      <c r="DM145" s="32">
        <v>5600212.2400000002</v>
      </c>
      <c r="DN145" s="32">
        <v>9743141.9800000004</v>
      </c>
      <c r="DO145" s="32">
        <v>3139105.23</v>
      </c>
      <c r="DP145" s="32">
        <v>3965326.21</v>
      </c>
      <c r="DQ145" s="32">
        <v>1305383.5</v>
      </c>
      <c r="DR145" s="68">
        <v>2022</v>
      </c>
      <c r="DS145" s="32">
        <v>5029</v>
      </c>
      <c r="DT145" s="32">
        <v>40038964.140000001</v>
      </c>
      <c r="DU145" s="32">
        <v>5548666.2400000002</v>
      </c>
      <c r="DV145" s="32">
        <v>5700403.9199999999</v>
      </c>
      <c r="DW145" s="32">
        <v>10506789.859999999</v>
      </c>
      <c r="DX145" s="32">
        <v>2986696.66</v>
      </c>
      <c r="DY145" s="32">
        <v>6841723.4199999999</v>
      </c>
      <c r="DZ145" s="32">
        <v>1594860.2</v>
      </c>
    </row>
    <row r="146" spans="1:130" x14ac:dyDescent="0.3">
      <c r="A146" s="26">
        <v>2443</v>
      </c>
      <c r="B146" s="40" t="s">
        <v>147</v>
      </c>
      <c r="C146" s="26">
        <v>2008</v>
      </c>
      <c r="D146" s="41">
        <v>1745</v>
      </c>
      <c r="E146" s="26">
        <v>12070602.450000001</v>
      </c>
      <c r="F146" s="26">
        <v>1827263.6600000001</v>
      </c>
      <c r="G146" s="26">
        <v>3251678.3800000004</v>
      </c>
      <c r="H146" s="26">
        <v>546167.42999999993</v>
      </c>
      <c r="I146" s="26">
        <v>1200705</v>
      </c>
      <c r="J146" s="26">
        <v>718954.74</v>
      </c>
      <c r="K146" s="26">
        <v>2009</v>
      </c>
      <c r="L146" s="26">
        <v>1767</v>
      </c>
      <c r="M146" s="26">
        <v>12834239.270000001</v>
      </c>
      <c r="N146" s="26">
        <v>1840385.8</v>
      </c>
      <c r="O146" s="26">
        <v>3569883.6999999997</v>
      </c>
      <c r="P146" s="26">
        <v>610959.87</v>
      </c>
      <c r="Q146" s="26">
        <v>1203575</v>
      </c>
      <c r="R146" s="26">
        <v>716017.44000000006</v>
      </c>
      <c r="S146" s="32">
        <v>2010</v>
      </c>
      <c r="T146" s="26">
        <v>1793</v>
      </c>
      <c r="U146" s="26">
        <v>13339822.720000001</v>
      </c>
      <c r="V146" s="26">
        <v>1777545.6400000001</v>
      </c>
      <c r="W146" s="26">
        <v>3694222.35</v>
      </c>
      <c r="X146" s="26">
        <v>669004.42000000004</v>
      </c>
      <c r="Y146" s="26">
        <v>1362095.66</v>
      </c>
      <c r="Z146" s="26">
        <v>822192.06</v>
      </c>
      <c r="AA146" s="31">
        <v>2011</v>
      </c>
      <c r="AB146" s="34">
        <v>1899</v>
      </c>
      <c r="AC146" s="34">
        <v>14038327.139999999</v>
      </c>
      <c r="AD146" s="34">
        <v>1819312.59</v>
      </c>
      <c r="AE146" s="34">
        <v>3486700.64</v>
      </c>
      <c r="AF146" s="34">
        <v>775231.62</v>
      </c>
      <c r="AG146" s="34">
        <v>1400833.06</v>
      </c>
      <c r="AH146" s="34">
        <v>838623.19</v>
      </c>
      <c r="AI146" s="42">
        <v>2012</v>
      </c>
      <c r="AJ146" s="34">
        <v>1922</v>
      </c>
      <c r="AK146" s="34">
        <v>13571481.17</v>
      </c>
      <c r="AL146" s="34">
        <v>1754431.23</v>
      </c>
      <c r="AM146" s="34">
        <v>3678121.8400000003</v>
      </c>
      <c r="AN146" s="34">
        <v>817096.13</v>
      </c>
      <c r="AO146" s="34">
        <v>1341383.07</v>
      </c>
      <c r="AP146" s="34">
        <v>849903.21</v>
      </c>
      <c r="AQ146" s="24">
        <v>2013</v>
      </c>
      <c r="AR146" s="41">
        <v>1939</v>
      </c>
      <c r="AS146" s="41">
        <v>13538647.810000001</v>
      </c>
      <c r="AT146" s="41">
        <v>1743727.05</v>
      </c>
      <c r="AU146" s="41">
        <v>4113198.29</v>
      </c>
      <c r="AV146" s="41">
        <v>606227.58000000007</v>
      </c>
      <c r="AW146" s="41">
        <v>1163531.6000000001</v>
      </c>
      <c r="AX146" s="41">
        <v>857487.49</v>
      </c>
      <c r="AY146" s="25">
        <v>2014</v>
      </c>
      <c r="AZ146" s="41">
        <v>1970</v>
      </c>
      <c r="BA146" s="41">
        <v>13992814.209999999</v>
      </c>
      <c r="BB146" s="41">
        <v>1841076.36</v>
      </c>
      <c r="BC146" s="41">
        <v>4726927.05</v>
      </c>
      <c r="BD146" s="41">
        <v>579977.43000000005</v>
      </c>
      <c r="BE146" s="41">
        <v>1718193.6300000001</v>
      </c>
      <c r="BF146" s="41">
        <v>910102.61</v>
      </c>
      <c r="BG146" s="27">
        <v>2015</v>
      </c>
      <c r="BH146" s="41">
        <v>2004</v>
      </c>
      <c r="BI146" s="41">
        <v>13310903.569999998</v>
      </c>
      <c r="BJ146" s="41">
        <v>1999767.81</v>
      </c>
      <c r="BK146" s="41">
        <v>1617825.07</v>
      </c>
      <c r="BL146" s="41">
        <v>4193748.1799999997</v>
      </c>
      <c r="BM146" s="41">
        <v>551171.43000000005</v>
      </c>
      <c r="BN146" s="41">
        <v>1699108.8</v>
      </c>
      <c r="BO146" s="41">
        <v>784038.73</v>
      </c>
      <c r="BP146" s="37">
        <v>2016</v>
      </c>
      <c r="BQ146" s="41">
        <v>2031</v>
      </c>
      <c r="BR146" s="41">
        <v>13779253.74</v>
      </c>
      <c r="BS146" s="41">
        <v>1987572.3</v>
      </c>
      <c r="BT146" s="41">
        <v>1721411.56</v>
      </c>
      <c r="BU146" s="41">
        <v>3012051.0500000003</v>
      </c>
      <c r="BV146" s="41">
        <v>537074.48</v>
      </c>
      <c r="BW146" s="41">
        <v>808907.03</v>
      </c>
      <c r="BX146" s="41">
        <v>761293.46</v>
      </c>
      <c r="BY146" s="38">
        <v>2017</v>
      </c>
      <c r="BZ146" s="41">
        <v>2057</v>
      </c>
      <c r="CA146" s="41">
        <v>14030218.93</v>
      </c>
      <c r="CB146" s="41">
        <v>2284931.7999999998</v>
      </c>
      <c r="CC146" s="41">
        <v>1690658.1</v>
      </c>
      <c r="CD146" s="41">
        <v>1798567.3</v>
      </c>
      <c r="CE146" s="41">
        <v>534623.51</v>
      </c>
      <c r="CF146" s="41">
        <v>1687399.45</v>
      </c>
      <c r="CG146" s="41">
        <v>908120.03</v>
      </c>
      <c r="CH146" s="39">
        <v>2018</v>
      </c>
      <c r="CI146" s="32">
        <v>2050</v>
      </c>
      <c r="CJ146" s="43">
        <v>14528886.24</v>
      </c>
      <c r="CK146" s="43">
        <v>2154777.41</v>
      </c>
      <c r="CL146" s="43">
        <v>1789805.37</v>
      </c>
      <c r="CM146" s="43">
        <v>3282482.93</v>
      </c>
      <c r="CN146" s="43">
        <v>572422.04</v>
      </c>
      <c r="CO146" s="43">
        <v>1682909.75</v>
      </c>
      <c r="CP146" s="43">
        <v>896885.51</v>
      </c>
      <c r="CQ146" s="31">
        <v>2019</v>
      </c>
      <c r="CR146" s="32">
        <v>2042</v>
      </c>
      <c r="CS146" s="32">
        <v>15150881.279999999</v>
      </c>
      <c r="CT146" s="32">
        <v>1966610.32</v>
      </c>
      <c r="CU146" s="32">
        <v>1860854.53</v>
      </c>
      <c r="CV146" s="32">
        <v>2851987.07</v>
      </c>
      <c r="CW146" s="32">
        <v>607991.25</v>
      </c>
      <c r="CX146" s="32">
        <v>1508133.16</v>
      </c>
      <c r="CY146" s="32">
        <v>1121848.74</v>
      </c>
      <c r="CZ146" s="56">
        <v>2020</v>
      </c>
      <c r="DA146" s="32">
        <v>2017</v>
      </c>
      <c r="DB146" s="32">
        <v>15635685.710000001</v>
      </c>
      <c r="DC146" s="32">
        <v>1888178.89</v>
      </c>
      <c r="DD146" s="32">
        <v>1882853.4</v>
      </c>
      <c r="DE146" s="32">
        <v>2597249.29</v>
      </c>
      <c r="DF146" s="32">
        <v>447335.16</v>
      </c>
      <c r="DG146" s="32">
        <v>1802449.87</v>
      </c>
      <c r="DH146" s="32">
        <v>1000093.43</v>
      </c>
      <c r="DI146" s="59">
        <v>2021</v>
      </c>
      <c r="DJ146" s="32">
        <v>1927</v>
      </c>
      <c r="DK146" s="32">
        <v>15674838.619999999</v>
      </c>
      <c r="DL146" s="32">
        <v>2020266.53</v>
      </c>
      <c r="DM146" s="32">
        <v>2106207.46</v>
      </c>
      <c r="DN146" s="32">
        <v>2062433.2</v>
      </c>
      <c r="DO146" s="32">
        <v>450863.58</v>
      </c>
      <c r="DP146" s="32">
        <v>1658987.12</v>
      </c>
      <c r="DQ146" s="32">
        <v>1197415.44</v>
      </c>
      <c r="DR146" s="68">
        <v>2022</v>
      </c>
      <c r="DS146" s="32">
        <v>1874</v>
      </c>
      <c r="DT146" s="32">
        <v>15614044.029999999</v>
      </c>
      <c r="DU146" s="32">
        <v>2221422.9900000002</v>
      </c>
      <c r="DV146" s="32">
        <v>2252473.5499999998</v>
      </c>
      <c r="DW146" s="32">
        <v>2672083.15</v>
      </c>
      <c r="DX146" s="32">
        <v>521879.77</v>
      </c>
      <c r="DY146" s="32">
        <v>1421896.29</v>
      </c>
      <c r="DZ146" s="32">
        <v>1066979.73</v>
      </c>
    </row>
    <row r="147" spans="1:130" x14ac:dyDescent="0.3">
      <c r="A147" s="26">
        <v>2436</v>
      </c>
      <c r="B147" s="40" t="s">
        <v>146</v>
      </c>
      <c r="C147" s="26">
        <v>2008</v>
      </c>
      <c r="D147" s="41">
        <v>1679</v>
      </c>
      <c r="E147" s="26">
        <v>11766626.039999999</v>
      </c>
      <c r="F147" s="26">
        <v>1904136.58</v>
      </c>
      <c r="G147" s="26">
        <v>5012359.93</v>
      </c>
      <c r="H147" s="26">
        <v>586265.52</v>
      </c>
      <c r="I147" s="26">
        <v>685639.1100000001</v>
      </c>
      <c r="J147" s="26">
        <v>834655.95000000007</v>
      </c>
      <c r="K147" s="26">
        <v>2009</v>
      </c>
      <c r="L147" s="26">
        <v>1644</v>
      </c>
      <c r="M147" s="26">
        <v>11708549.74</v>
      </c>
      <c r="N147" s="26">
        <v>1747072.21</v>
      </c>
      <c r="O147" s="26">
        <v>5449217.1600000001</v>
      </c>
      <c r="P147" s="26">
        <v>587262.4800000001</v>
      </c>
      <c r="Q147" s="26">
        <v>692145.02</v>
      </c>
      <c r="R147" s="26">
        <v>949530.29</v>
      </c>
      <c r="S147" s="32">
        <v>2010</v>
      </c>
      <c r="T147" s="26">
        <v>1579</v>
      </c>
      <c r="U147" s="26">
        <v>11479543.32</v>
      </c>
      <c r="V147" s="26">
        <v>1739910.4400000002</v>
      </c>
      <c r="W147" s="26">
        <v>5718384.9299999997</v>
      </c>
      <c r="X147" s="26">
        <v>613858.65</v>
      </c>
      <c r="Y147" s="26">
        <v>866465.03</v>
      </c>
      <c r="Z147" s="26">
        <v>953761.54</v>
      </c>
      <c r="AA147" s="31">
        <v>2011</v>
      </c>
      <c r="AB147" s="34">
        <v>1564</v>
      </c>
      <c r="AC147" s="34">
        <v>11607676.539999999</v>
      </c>
      <c r="AD147" s="34">
        <v>1658490.1500000001</v>
      </c>
      <c r="AE147" s="34">
        <v>5382046.1099999994</v>
      </c>
      <c r="AF147" s="34">
        <v>702575.54</v>
      </c>
      <c r="AG147" s="34">
        <v>395929.82</v>
      </c>
      <c r="AH147" s="34">
        <v>1005616.55</v>
      </c>
      <c r="AI147" s="42">
        <v>2012</v>
      </c>
      <c r="AJ147" s="34">
        <v>1574</v>
      </c>
      <c r="AK147" s="34">
        <v>10222155.689999999</v>
      </c>
      <c r="AL147" s="34">
        <v>1695207.1500000001</v>
      </c>
      <c r="AM147" s="34">
        <v>5125313.08</v>
      </c>
      <c r="AN147" s="34">
        <v>726204.66999999993</v>
      </c>
      <c r="AO147" s="34">
        <v>218907.75</v>
      </c>
      <c r="AP147" s="34">
        <v>918867.9800000001</v>
      </c>
      <c r="AQ147" s="24">
        <v>2013</v>
      </c>
      <c r="AR147" s="41">
        <v>1523</v>
      </c>
      <c r="AS147" s="41">
        <v>10372252.619999999</v>
      </c>
      <c r="AT147" s="41">
        <v>1558718.59</v>
      </c>
      <c r="AU147" s="41">
        <v>6175575.1200000001</v>
      </c>
      <c r="AV147" s="41">
        <v>714563.17</v>
      </c>
      <c r="AW147" s="41">
        <v>32474.400000000001</v>
      </c>
      <c r="AX147" s="41">
        <v>969615.84</v>
      </c>
      <c r="AY147" s="25">
        <v>2014</v>
      </c>
      <c r="AZ147" s="41">
        <v>1555</v>
      </c>
      <c r="BA147" s="41">
        <v>10403738.98</v>
      </c>
      <c r="BB147" s="41">
        <v>1591061.69</v>
      </c>
      <c r="BC147" s="41">
        <v>5498021.8200000003</v>
      </c>
      <c r="BD147" s="41">
        <v>762906.99</v>
      </c>
      <c r="BE147" s="41">
        <v>61687.199999999997</v>
      </c>
      <c r="BF147" s="41">
        <v>748990.8</v>
      </c>
      <c r="BG147" s="27">
        <v>2015</v>
      </c>
      <c r="BH147" s="41">
        <v>1526</v>
      </c>
      <c r="BI147" s="41">
        <v>10100489.279999999</v>
      </c>
      <c r="BJ147" s="41">
        <v>1455029.21</v>
      </c>
      <c r="BK147" s="41">
        <v>1413842.97</v>
      </c>
      <c r="BL147" s="41">
        <v>3387635.4499999997</v>
      </c>
      <c r="BM147" s="41">
        <v>745671.45</v>
      </c>
      <c r="BN147" s="41">
        <v>2251147.52</v>
      </c>
      <c r="BO147" s="41">
        <v>811464.67</v>
      </c>
      <c r="BP147" s="37">
        <v>2016</v>
      </c>
      <c r="BQ147" s="41">
        <v>1533</v>
      </c>
      <c r="BR147" s="41">
        <v>10014307.23</v>
      </c>
      <c r="BS147" s="41">
        <v>1244376.5</v>
      </c>
      <c r="BT147" s="41">
        <v>1601164.77</v>
      </c>
      <c r="BU147" s="41">
        <v>3048974.8200000003</v>
      </c>
      <c r="BV147" s="41">
        <v>700488.72</v>
      </c>
      <c r="BW147" s="41">
        <v>991939.21</v>
      </c>
      <c r="BX147" s="41">
        <v>1091141.29</v>
      </c>
      <c r="BY147" s="38">
        <v>2017</v>
      </c>
      <c r="BZ147" s="41">
        <v>1529</v>
      </c>
      <c r="CA147" s="41">
        <v>10561296.41</v>
      </c>
      <c r="CB147" s="41">
        <v>1396492.67</v>
      </c>
      <c r="CC147" s="41">
        <v>1634757.19</v>
      </c>
      <c r="CD147" s="41">
        <v>3140788.37</v>
      </c>
      <c r="CE147" s="41">
        <v>713041.86</v>
      </c>
      <c r="CF147" s="41">
        <v>1336779.1200000001</v>
      </c>
      <c r="CG147" s="41">
        <v>746829.07</v>
      </c>
      <c r="CH147" s="39">
        <v>2018</v>
      </c>
      <c r="CI147" s="32">
        <v>1514</v>
      </c>
      <c r="CJ147" s="43">
        <v>11167519.66</v>
      </c>
      <c r="CK147" s="43">
        <v>1890403.68</v>
      </c>
      <c r="CL147" s="43">
        <v>1390116.63</v>
      </c>
      <c r="CM147" s="43">
        <v>3287400.01</v>
      </c>
      <c r="CN147" s="43">
        <v>808620.55</v>
      </c>
      <c r="CO147" s="43">
        <v>764232.98</v>
      </c>
      <c r="CP147" s="43">
        <v>724255.59</v>
      </c>
      <c r="CQ147" s="31">
        <v>2019</v>
      </c>
      <c r="CR147" s="32">
        <v>1538</v>
      </c>
      <c r="CS147" s="32">
        <v>11498846.18</v>
      </c>
      <c r="CT147" s="32">
        <v>1968063.29</v>
      </c>
      <c r="CU147" s="32">
        <v>1436285.24</v>
      </c>
      <c r="CV147" s="32">
        <v>3448113.48</v>
      </c>
      <c r="CW147" s="32">
        <v>777714.24</v>
      </c>
      <c r="CX147" s="32">
        <v>1097046.72</v>
      </c>
      <c r="CY147" s="32">
        <v>760857.99</v>
      </c>
      <c r="CZ147" s="56">
        <v>2020</v>
      </c>
      <c r="DA147" s="32">
        <v>1511</v>
      </c>
      <c r="DB147" s="32">
        <v>11283111.24</v>
      </c>
      <c r="DC147" s="32">
        <v>2004509.12</v>
      </c>
      <c r="DD147" s="32">
        <v>1460228.98</v>
      </c>
      <c r="DE147" s="32">
        <v>3031203.29</v>
      </c>
      <c r="DF147" s="32">
        <v>711654.51</v>
      </c>
      <c r="DG147" s="32">
        <v>3360860.37</v>
      </c>
      <c r="DH147" s="32">
        <v>865920.02</v>
      </c>
      <c r="DI147" s="59">
        <v>2021</v>
      </c>
      <c r="DJ147" s="32">
        <v>1517</v>
      </c>
      <c r="DK147" s="32">
        <v>11658730.23</v>
      </c>
      <c r="DL147" s="32">
        <v>1949478.61</v>
      </c>
      <c r="DM147" s="32">
        <v>1955843.79</v>
      </c>
      <c r="DN147" s="32">
        <v>4047954.83</v>
      </c>
      <c r="DO147" s="32">
        <v>646745.07999999996</v>
      </c>
      <c r="DP147" s="32">
        <v>2383162.21</v>
      </c>
      <c r="DQ147" s="32">
        <v>763752.74</v>
      </c>
      <c r="DR147" s="68">
        <v>2022</v>
      </c>
      <c r="DS147" s="32">
        <v>1497</v>
      </c>
      <c r="DT147" s="32">
        <v>11530040.199999999</v>
      </c>
      <c r="DU147" s="32">
        <v>2287127.02</v>
      </c>
      <c r="DV147" s="32">
        <v>1781503.29</v>
      </c>
      <c r="DW147" s="32">
        <v>4814614.53</v>
      </c>
      <c r="DX147" s="32">
        <v>966198.77</v>
      </c>
      <c r="DY147" s="32">
        <v>867379.23</v>
      </c>
      <c r="DZ147" s="32">
        <v>1103308.6100000001</v>
      </c>
    </row>
    <row r="148" spans="1:130" x14ac:dyDescent="0.3">
      <c r="A148" s="26">
        <v>2460</v>
      </c>
      <c r="B148" s="40" t="s">
        <v>149</v>
      </c>
      <c r="C148" s="26">
        <v>2008</v>
      </c>
      <c r="D148" s="41">
        <v>1473</v>
      </c>
      <c r="E148" s="26">
        <v>9601741.5</v>
      </c>
      <c r="F148" s="26">
        <v>1174639.7</v>
      </c>
      <c r="G148" s="26">
        <v>3382821.8499999996</v>
      </c>
      <c r="H148" s="26">
        <v>427643.37000000005</v>
      </c>
      <c r="I148" s="26">
        <v>2091028.65</v>
      </c>
      <c r="J148" s="26">
        <v>669299</v>
      </c>
      <c r="K148" s="26">
        <v>2009</v>
      </c>
      <c r="L148" s="26">
        <v>1474</v>
      </c>
      <c r="M148" s="26">
        <v>11013898.59</v>
      </c>
      <c r="N148" s="26">
        <v>1272401.17</v>
      </c>
      <c r="O148" s="26">
        <v>3373881.5100000002</v>
      </c>
      <c r="P148" s="26">
        <v>421988.87</v>
      </c>
      <c r="Q148" s="26">
        <v>2093814.06</v>
      </c>
      <c r="R148" s="26">
        <v>691454.14</v>
      </c>
      <c r="S148" s="32">
        <v>2010</v>
      </c>
      <c r="T148" s="26">
        <v>1446</v>
      </c>
      <c r="U148" s="26">
        <v>9981903.0099999998</v>
      </c>
      <c r="V148" s="26">
        <v>1326504.92</v>
      </c>
      <c r="W148" s="26">
        <v>3932209.2800000003</v>
      </c>
      <c r="X148" s="26">
        <v>454119.37</v>
      </c>
      <c r="Y148" s="26">
        <v>2091467.5</v>
      </c>
      <c r="Z148" s="26">
        <v>646918.43999999994</v>
      </c>
      <c r="AA148" s="31">
        <v>2011</v>
      </c>
      <c r="AB148" s="34">
        <v>1388</v>
      </c>
      <c r="AC148" s="34">
        <v>10437020.77</v>
      </c>
      <c r="AD148" s="34">
        <v>1466208.01</v>
      </c>
      <c r="AE148" s="34">
        <v>4809753.66</v>
      </c>
      <c r="AF148" s="34">
        <v>402898.5</v>
      </c>
      <c r="AG148" s="34">
        <v>1413639.68</v>
      </c>
      <c r="AH148" s="34">
        <v>690553.88000000012</v>
      </c>
      <c r="AI148" s="42">
        <v>2012</v>
      </c>
      <c r="AJ148" s="34">
        <v>1358</v>
      </c>
      <c r="AK148" s="34">
        <v>9018310.2699999996</v>
      </c>
      <c r="AL148" s="34">
        <v>1110657.3999999999</v>
      </c>
      <c r="AM148" s="34">
        <v>4810133.2299999995</v>
      </c>
      <c r="AN148" s="34">
        <v>482589.67</v>
      </c>
      <c r="AO148" s="34">
        <v>1199109.21</v>
      </c>
      <c r="AP148" s="34">
        <v>792015.44</v>
      </c>
      <c r="AQ148" s="24">
        <v>2013</v>
      </c>
      <c r="AR148" s="41">
        <v>1357</v>
      </c>
      <c r="AS148" s="41">
        <v>8622269.2799999993</v>
      </c>
      <c r="AT148" s="41">
        <v>1048513.1</v>
      </c>
      <c r="AU148" s="41">
        <v>4453554.9400000004</v>
      </c>
      <c r="AV148" s="41">
        <v>500333.27</v>
      </c>
      <c r="AW148" s="41">
        <v>1359352.29</v>
      </c>
      <c r="AX148" s="41">
        <v>726502.9</v>
      </c>
      <c r="AY148" s="25">
        <v>2014</v>
      </c>
      <c r="AZ148" s="41">
        <v>1287</v>
      </c>
      <c r="BA148" s="41">
        <v>8590389.3599999994</v>
      </c>
      <c r="BB148" s="41">
        <v>1274712.7</v>
      </c>
      <c r="BC148" s="41">
        <v>3986109.3299999996</v>
      </c>
      <c r="BD148" s="41">
        <v>473261.58</v>
      </c>
      <c r="BE148" s="41">
        <v>1475539.96</v>
      </c>
      <c r="BF148" s="41">
        <v>613824.18999999994</v>
      </c>
      <c r="BG148" s="27">
        <v>2015</v>
      </c>
      <c r="BH148" s="41">
        <v>1237</v>
      </c>
      <c r="BI148" s="41">
        <v>9064881.4000000004</v>
      </c>
      <c r="BJ148" s="41">
        <v>1402486.05</v>
      </c>
      <c r="BK148" s="41">
        <v>1469608.47</v>
      </c>
      <c r="BL148" s="41">
        <v>1764581.8299999998</v>
      </c>
      <c r="BM148" s="41">
        <v>403704.06</v>
      </c>
      <c r="BN148" s="41">
        <v>1744455</v>
      </c>
      <c r="BO148" s="41">
        <v>745760.12</v>
      </c>
      <c r="BP148" s="37">
        <v>2016</v>
      </c>
      <c r="BQ148" s="41">
        <v>1227</v>
      </c>
      <c r="BR148" s="41">
        <v>8608048.9199999999</v>
      </c>
      <c r="BS148" s="41">
        <v>1379894.97</v>
      </c>
      <c r="BT148" s="41">
        <v>1555961.61</v>
      </c>
      <c r="BU148" s="41">
        <v>1988326.7299999995</v>
      </c>
      <c r="BV148" s="41">
        <v>388851.7</v>
      </c>
      <c r="BW148" s="41">
        <v>1738930.03</v>
      </c>
      <c r="BX148" s="41">
        <v>713810.6</v>
      </c>
      <c r="BY148" s="38">
        <v>2017</v>
      </c>
      <c r="BZ148" s="41">
        <v>1232</v>
      </c>
      <c r="CA148" s="41">
        <v>8407412.7699999996</v>
      </c>
      <c r="CB148" s="41">
        <v>1673607.29</v>
      </c>
      <c r="CC148" s="41">
        <v>1565538.91</v>
      </c>
      <c r="CD148" s="41">
        <v>1520845.19</v>
      </c>
      <c r="CE148" s="41">
        <v>420268.05</v>
      </c>
      <c r="CF148" s="41">
        <v>1409199.89</v>
      </c>
      <c r="CG148" s="41">
        <v>666761.56000000006</v>
      </c>
      <c r="CH148" s="39">
        <v>2018</v>
      </c>
      <c r="CI148" s="32">
        <v>1235</v>
      </c>
      <c r="CJ148" s="43">
        <v>8087095.7000000002</v>
      </c>
      <c r="CK148" s="43">
        <v>1599745.64</v>
      </c>
      <c r="CL148" s="43">
        <v>1349477.76</v>
      </c>
      <c r="CM148" s="43">
        <v>1324630.98</v>
      </c>
      <c r="CN148" s="43">
        <v>413572.58</v>
      </c>
      <c r="CO148" s="43">
        <v>1452550</v>
      </c>
      <c r="CP148" s="43">
        <v>623487.1</v>
      </c>
      <c r="CQ148" s="31">
        <v>2019</v>
      </c>
      <c r="CR148" s="32">
        <v>1284</v>
      </c>
      <c r="CS148" s="32">
        <v>7850137.3499999996</v>
      </c>
      <c r="CT148" s="32">
        <v>1700452.05</v>
      </c>
      <c r="CU148" s="32">
        <v>1489614.54</v>
      </c>
      <c r="CV148" s="32">
        <v>1853442.46</v>
      </c>
      <c r="CW148" s="32">
        <v>423313.75</v>
      </c>
      <c r="CX148" s="32">
        <v>1489206.4</v>
      </c>
      <c r="CY148" s="32">
        <v>648875.44999999995</v>
      </c>
      <c r="CZ148" s="56">
        <v>2020</v>
      </c>
      <c r="DA148" s="32">
        <v>1276</v>
      </c>
      <c r="DB148" s="32">
        <v>8436807.2400000002</v>
      </c>
      <c r="DC148" s="32">
        <v>1497140.66</v>
      </c>
      <c r="DD148" s="32">
        <v>1505568.61</v>
      </c>
      <c r="DE148" s="32">
        <v>2022605.77</v>
      </c>
      <c r="DF148" s="32">
        <v>415889.87</v>
      </c>
      <c r="DG148" s="32">
        <v>771850</v>
      </c>
      <c r="DH148" s="32">
        <v>920599.97</v>
      </c>
      <c r="DI148" s="59">
        <v>2021</v>
      </c>
      <c r="DJ148" s="32">
        <v>1166</v>
      </c>
      <c r="DK148" s="32">
        <v>8734989.2599999998</v>
      </c>
      <c r="DL148" s="32">
        <v>1253759.23</v>
      </c>
      <c r="DM148" s="32">
        <v>1470480.12</v>
      </c>
      <c r="DN148" s="32">
        <v>2425516.71</v>
      </c>
      <c r="DO148" s="32">
        <v>436802.5</v>
      </c>
      <c r="DP148" s="32">
        <v>0</v>
      </c>
      <c r="DQ148" s="32">
        <v>1126091.4099999999</v>
      </c>
      <c r="DR148" s="68">
        <v>2022</v>
      </c>
      <c r="DS148" s="32">
        <v>1238</v>
      </c>
      <c r="DT148" s="32">
        <v>8548459.6600000001</v>
      </c>
      <c r="DU148" s="32">
        <v>1216066.5900000001</v>
      </c>
      <c r="DV148" s="32">
        <v>1606866.38</v>
      </c>
      <c r="DW148" s="32">
        <v>2338776.84</v>
      </c>
      <c r="DX148" s="32">
        <v>472191.76</v>
      </c>
      <c r="DY148" s="32">
        <v>0</v>
      </c>
      <c r="DZ148" s="32">
        <v>1502951.09</v>
      </c>
    </row>
    <row r="149" spans="1:130" x14ac:dyDescent="0.3">
      <c r="A149" s="26">
        <v>2478</v>
      </c>
      <c r="B149" s="40" t="s">
        <v>150</v>
      </c>
      <c r="C149" s="26">
        <v>2008</v>
      </c>
      <c r="D149" s="41">
        <v>1857</v>
      </c>
      <c r="E149" s="26">
        <v>12117429.43</v>
      </c>
      <c r="F149" s="26">
        <v>2204310.4</v>
      </c>
      <c r="G149" s="26">
        <v>5327553.45</v>
      </c>
      <c r="H149" s="26">
        <v>1447198.14</v>
      </c>
      <c r="I149" s="26">
        <v>1474843.25</v>
      </c>
      <c r="J149" s="26">
        <v>887633.97000000009</v>
      </c>
      <c r="K149" s="26">
        <v>2009</v>
      </c>
      <c r="L149" s="26">
        <v>1840</v>
      </c>
      <c r="M149" s="26">
        <v>12287684.23</v>
      </c>
      <c r="N149" s="26">
        <v>2202183.54</v>
      </c>
      <c r="O149" s="26">
        <v>5270061.8199999994</v>
      </c>
      <c r="P149" s="26">
        <v>1404252.55</v>
      </c>
      <c r="Q149" s="26">
        <v>1452699.75</v>
      </c>
      <c r="R149" s="26">
        <v>889938.49</v>
      </c>
      <c r="S149" s="32">
        <v>2010</v>
      </c>
      <c r="T149" s="26">
        <v>1792</v>
      </c>
      <c r="U149" s="26">
        <v>12652990.51</v>
      </c>
      <c r="V149" s="26">
        <v>2131444.2400000002</v>
      </c>
      <c r="W149" s="26">
        <v>5574961.6499999994</v>
      </c>
      <c r="X149" s="26">
        <v>1427436.1</v>
      </c>
      <c r="Y149" s="26">
        <v>1527045</v>
      </c>
      <c r="Z149" s="26">
        <v>936260.19</v>
      </c>
      <c r="AA149" s="31">
        <v>2011</v>
      </c>
      <c r="AB149" s="34">
        <v>1775</v>
      </c>
      <c r="AC149" s="34">
        <v>12550888.479999999</v>
      </c>
      <c r="AD149" s="34">
        <v>1963373.7</v>
      </c>
      <c r="AE149" s="34">
        <v>6435693.8199999994</v>
      </c>
      <c r="AF149" s="34">
        <v>1509013.76</v>
      </c>
      <c r="AG149" s="34">
        <v>1433065.5</v>
      </c>
      <c r="AH149" s="34">
        <v>956782.07000000007</v>
      </c>
      <c r="AI149" s="42">
        <v>2012</v>
      </c>
      <c r="AJ149" s="34">
        <v>1784</v>
      </c>
      <c r="AK149" s="34">
        <v>11302240.66</v>
      </c>
      <c r="AL149" s="34">
        <v>2027930.28</v>
      </c>
      <c r="AM149" s="34">
        <v>6206945.5600000005</v>
      </c>
      <c r="AN149" s="34">
        <v>1493827.64</v>
      </c>
      <c r="AO149" s="34">
        <v>1451209.67</v>
      </c>
      <c r="AP149" s="34">
        <v>1029319.62</v>
      </c>
      <c r="AQ149" s="24">
        <v>2013</v>
      </c>
      <c r="AR149" s="41">
        <v>1814</v>
      </c>
      <c r="AS149" s="41">
        <v>11542765.27</v>
      </c>
      <c r="AT149" s="41">
        <v>1956543.7000000002</v>
      </c>
      <c r="AU149" s="41">
        <v>6691414.3099999996</v>
      </c>
      <c r="AV149" s="41">
        <v>1493539.78</v>
      </c>
      <c r="AW149" s="41">
        <v>1461853</v>
      </c>
      <c r="AX149" s="41">
        <v>1074773.05</v>
      </c>
      <c r="AY149" s="25">
        <v>2014</v>
      </c>
      <c r="AZ149" s="41">
        <v>1816</v>
      </c>
      <c r="BA149" s="41">
        <v>11658459.299999999</v>
      </c>
      <c r="BB149" s="41">
        <v>1916675.47</v>
      </c>
      <c r="BC149" s="41">
        <v>5882367.0800000001</v>
      </c>
      <c r="BD149" s="41">
        <v>1524627.78</v>
      </c>
      <c r="BE149" s="41">
        <v>1670792.33</v>
      </c>
      <c r="BF149" s="41">
        <v>943775.61</v>
      </c>
      <c r="BG149" s="27">
        <v>2015</v>
      </c>
      <c r="BH149" s="41">
        <v>1822</v>
      </c>
      <c r="BI149" s="41">
        <v>11712987.41</v>
      </c>
      <c r="BJ149" s="41">
        <v>1857234.61</v>
      </c>
      <c r="BK149" s="41">
        <v>1939060.34</v>
      </c>
      <c r="BL149" s="41">
        <v>4684656.29</v>
      </c>
      <c r="BM149" s="41">
        <v>1511802.16</v>
      </c>
      <c r="BN149" s="41">
        <v>1602649.62</v>
      </c>
      <c r="BO149" s="41">
        <v>951723.85</v>
      </c>
      <c r="BP149" s="37">
        <v>2016</v>
      </c>
      <c r="BQ149" s="41">
        <v>1783</v>
      </c>
      <c r="BR149" s="41">
        <v>11127924.32</v>
      </c>
      <c r="BS149" s="41">
        <v>2024618.48</v>
      </c>
      <c r="BT149" s="41">
        <v>1890195.47</v>
      </c>
      <c r="BU149" s="41">
        <v>4103075.02</v>
      </c>
      <c r="BV149" s="41">
        <v>1522739.16</v>
      </c>
      <c r="BW149" s="41">
        <v>1565907.89</v>
      </c>
      <c r="BX149" s="41">
        <v>909015.15</v>
      </c>
      <c r="BY149" s="38">
        <v>2017</v>
      </c>
      <c r="BZ149" s="41">
        <v>1772</v>
      </c>
      <c r="CA149" s="41">
        <v>11737184.720000001</v>
      </c>
      <c r="CB149" s="41">
        <v>1992020.89</v>
      </c>
      <c r="CC149" s="41">
        <v>1813737.18</v>
      </c>
      <c r="CD149" s="41">
        <v>4441461.17</v>
      </c>
      <c r="CE149" s="41">
        <v>1515428.29</v>
      </c>
      <c r="CF149" s="41">
        <v>1529958.39</v>
      </c>
      <c r="CG149" s="41">
        <v>979395.56</v>
      </c>
      <c r="CH149" s="39">
        <v>2018</v>
      </c>
      <c r="CI149" s="32">
        <v>1812</v>
      </c>
      <c r="CJ149" s="43">
        <v>12149587.859999999</v>
      </c>
      <c r="CK149" s="43">
        <v>2145045.62</v>
      </c>
      <c r="CL149" s="43">
        <v>1977937.57</v>
      </c>
      <c r="CM149" s="43">
        <v>3453224.07</v>
      </c>
      <c r="CN149" s="43">
        <v>1529358.81</v>
      </c>
      <c r="CO149" s="43">
        <v>1579849.33</v>
      </c>
      <c r="CP149" s="43">
        <v>875388.06</v>
      </c>
      <c r="CQ149" s="31">
        <v>2019</v>
      </c>
      <c r="CR149" s="32">
        <v>1812</v>
      </c>
      <c r="CS149" s="32">
        <v>12516644.710000001</v>
      </c>
      <c r="CT149" s="32">
        <v>3022129.26</v>
      </c>
      <c r="CU149" s="32">
        <v>2005080.02</v>
      </c>
      <c r="CV149" s="32">
        <v>2828862.56</v>
      </c>
      <c r="CW149" s="32">
        <v>1510100.95</v>
      </c>
      <c r="CX149" s="32">
        <v>3028922.97</v>
      </c>
      <c r="CY149" s="32">
        <v>873544.65</v>
      </c>
      <c r="CZ149" s="56">
        <v>2020</v>
      </c>
      <c r="DA149" s="32">
        <v>1815</v>
      </c>
      <c r="DB149" s="32">
        <v>12898780.57</v>
      </c>
      <c r="DC149" s="32">
        <v>3063264.86</v>
      </c>
      <c r="DD149" s="32">
        <v>2083850.31</v>
      </c>
      <c r="DE149" s="32">
        <v>2875437.64</v>
      </c>
      <c r="DF149" s="32">
        <v>1317768.17</v>
      </c>
      <c r="DG149" s="32">
        <v>1647079.92</v>
      </c>
      <c r="DH149" s="32">
        <v>947329.39</v>
      </c>
      <c r="DI149" s="59">
        <v>2021</v>
      </c>
      <c r="DJ149" s="32">
        <v>1751</v>
      </c>
      <c r="DK149" s="32">
        <v>14342756.369999999</v>
      </c>
      <c r="DL149" s="32">
        <v>3879983.84</v>
      </c>
      <c r="DM149" s="32">
        <v>2288311.62</v>
      </c>
      <c r="DN149" s="32">
        <v>2861060.02</v>
      </c>
      <c r="DO149" s="32">
        <v>1370727.99</v>
      </c>
      <c r="DP149" s="32">
        <v>1650724.77</v>
      </c>
      <c r="DQ149" s="32">
        <v>759561.04</v>
      </c>
      <c r="DR149" s="68">
        <v>2022</v>
      </c>
      <c r="DS149" s="32">
        <v>1698</v>
      </c>
      <c r="DT149" s="32">
        <v>15487755</v>
      </c>
      <c r="DU149" s="32">
        <v>4611698.71</v>
      </c>
      <c r="DV149" s="32">
        <v>2753123.8</v>
      </c>
      <c r="DW149" s="32">
        <v>3355714.42</v>
      </c>
      <c r="DX149" s="32">
        <v>1572314.96</v>
      </c>
      <c r="DY149" s="32">
        <v>2357313.14</v>
      </c>
      <c r="DZ149" s="32">
        <v>1088162.6000000001</v>
      </c>
    </row>
    <row r="150" spans="1:130" s="63" customFormat="1" x14ac:dyDescent="0.3">
      <c r="A150" s="61">
        <v>2523</v>
      </c>
      <c r="B150" s="66" t="s">
        <v>152</v>
      </c>
      <c r="C150" s="61">
        <v>2008</v>
      </c>
      <c r="D150" s="62">
        <v>89</v>
      </c>
      <c r="E150" s="61">
        <v>724508</v>
      </c>
      <c r="F150" s="61">
        <v>42649</v>
      </c>
      <c r="G150" s="61">
        <v>249106</v>
      </c>
      <c r="H150" s="61">
        <v>102825</v>
      </c>
      <c r="I150" s="61">
        <v>0</v>
      </c>
      <c r="J150" s="61">
        <v>62776.090000000004</v>
      </c>
      <c r="K150" s="61">
        <v>2009</v>
      </c>
      <c r="L150" s="61">
        <v>92</v>
      </c>
      <c r="M150" s="61">
        <v>756019</v>
      </c>
      <c r="N150" s="61">
        <v>35205</v>
      </c>
      <c r="O150" s="61">
        <v>256887.78999999998</v>
      </c>
      <c r="P150" s="61">
        <v>112242</v>
      </c>
      <c r="Q150" s="61">
        <v>0</v>
      </c>
      <c r="R150" s="61">
        <v>64642</v>
      </c>
      <c r="S150" s="63">
        <v>2010</v>
      </c>
      <c r="T150" s="61">
        <v>88</v>
      </c>
      <c r="U150" s="61">
        <v>718180.96</v>
      </c>
      <c r="V150" s="61">
        <v>36835.620000000003</v>
      </c>
      <c r="W150" s="61">
        <v>309485.76</v>
      </c>
      <c r="X150" s="61">
        <v>108450.89000000001</v>
      </c>
      <c r="Y150" s="61">
        <v>2738.35</v>
      </c>
      <c r="Z150" s="61">
        <v>67041.06</v>
      </c>
      <c r="AA150" s="63">
        <v>2011</v>
      </c>
      <c r="AB150" s="64">
        <v>92</v>
      </c>
      <c r="AC150" s="64">
        <v>690838.26</v>
      </c>
      <c r="AD150" s="64">
        <v>37784.71</v>
      </c>
      <c r="AE150" s="64">
        <v>346768.9</v>
      </c>
      <c r="AF150" s="64">
        <v>96321.41</v>
      </c>
      <c r="AG150" s="64">
        <v>0</v>
      </c>
      <c r="AH150" s="64">
        <v>73825.88</v>
      </c>
      <c r="AI150" s="63">
        <v>2012</v>
      </c>
      <c r="AJ150" s="64">
        <v>83</v>
      </c>
      <c r="AK150" s="64">
        <v>590365.44000000006</v>
      </c>
      <c r="AL150" s="64">
        <v>42592.94</v>
      </c>
      <c r="AM150" s="64">
        <v>317871.32000000007</v>
      </c>
      <c r="AN150" s="64">
        <v>87694.37999999999</v>
      </c>
      <c r="AO150" s="64">
        <v>0</v>
      </c>
      <c r="AP150" s="64">
        <v>68799.81</v>
      </c>
      <c r="AQ150" s="61">
        <v>2013</v>
      </c>
      <c r="AR150" s="62">
        <v>74</v>
      </c>
      <c r="AS150" s="62">
        <v>601193.53</v>
      </c>
      <c r="AT150" s="62">
        <v>35168.21</v>
      </c>
      <c r="AU150" s="62">
        <v>279518.51</v>
      </c>
      <c r="AV150" s="62">
        <v>88504.61</v>
      </c>
      <c r="AW150" s="62">
        <v>0</v>
      </c>
      <c r="AX150" s="62">
        <v>49777.950000000004</v>
      </c>
      <c r="AY150" s="61">
        <v>2014</v>
      </c>
      <c r="AZ150" s="62">
        <v>68</v>
      </c>
      <c r="BA150" s="62">
        <v>633802.51</v>
      </c>
      <c r="BB150" s="62">
        <v>23101.670000000002</v>
      </c>
      <c r="BC150" s="62">
        <v>281504.66000000003</v>
      </c>
      <c r="BD150" s="62">
        <v>77603.88</v>
      </c>
      <c r="BE150" s="62">
        <v>0</v>
      </c>
      <c r="BF150" s="62">
        <v>46713.97</v>
      </c>
      <c r="BG150" s="61">
        <v>2015</v>
      </c>
      <c r="BH150" s="62">
        <v>68</v>
      </c>
      <c r="BI150" s="62">
        <v>570496.07000000007</v>
      </c>
      <c r="BJ150" s="62">
        <v>21888.82</v>
      </c>
      <c r="BK150" s="62">
        <v>134131.70000000001</v>
      </c>
      <c r="BL150" s="62">
        <v>143407.18</v>
      </c>
      <c r="BM150" s="62">
        <v>69541.41</v>
      </c>
      <c r="BN150" s="62">
        <v>0</v>
      </c>
      <c r="BO150" s="62">
        <v>25643.62</v>
      </c>
      <c r="BP150" s="63">
        <v>2016</v>
      </c>
      <c r="BQ150" s="62">
        <v>63</v>
      </c>
      <c r="BR150" s="62">
        <v>598016.98</v>
      </c>
      <c r="BS150" s="62">
        <v>28647.920000000002</v>
      </c>
      <c r="BT150" s="62">
        <v>106249.20000000001</v>
      </c>
      <c r="BU150" s="62">
        <v>126638.39000000003</v>
      </c>
      <c r="BV150" s="62">
        <v>62897.29</v>
      </c>
      <c r="BW150" s="62">
        <v>0</v>
      </c>
      <c r="BX150" s="62">
        <v>22138.27</v>
      </c>
      <c r="BZ150" s="62"/>
      <c r="CA150" s="62"/>
      <c r="CB150" s="62"/>
      <c r="CC150" s="62"/>
      <c r="CD150" s="62"/>
      <c r="CE150" s="62"/>
      <c r="CF150" s="62"/>
      <c r="CG150" s="62"/>
      <c r="CH150" s="63">
        <v>2018</v>
      </c>
      <c r="CJ150" s="65"/>
      <c r="CK150" s="65"/>
      <c r="CL150" s="65"/>
      <c r="CM150" s="65"/>
      <c r="CN150" s="65"/>
      <c r="CO150" s="65"/>
      <c r="CP150" s="65"/>
      <c r="CZ150" s="63">
        <v>2020</v>
      </c>
      <c r="DI150" s="63">
        <v>2021</v>
      </c>
      <c r="DR150" s="68">
        <v>2022</v>
      </c>
    </row>
    <row r="151" spans="1:130" x14ac:dyDescent="0.3">
      <c r="A151" s="26">
        <v>2525</v>
      </c>
      <c r="B151" s="40" t="s">
        <v>478</v>
      </c>
      <c r="C151" s="26"/>
      <c r="D151" s="41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T151" s="26"/>
      <c r="U151" s="26"/>
      <c r="V151" s="26"/>
      <c r="W151" s="26"/>
      <c r="X151" s="26"/>
      <c r="Y151" s="26"/>
      <c r="Z151" s="26"/>
      <c r="AQ151" s="24"/>
      <c r="AR151" s="41"/>
      <c r="AS151" s="41"/>
      <c r="AT151" s="41"/>
      <c r="AU151" s="41"/>
      <c r="AV151" s="41"/>
      <c r="AW151" s="41"/>
      <c r="AX151" s="41"/>
      <c r="AY151" s="25"/>
      <c r="AZ151" s="41"/>
      <c r="BA151" s="41"/>
      <c r="BB151" s="41"/>
      <c r="BC151" s="41"/>
      <c r="BD151" s="41"/>
      <c r="BE151" s="41"/>
      <c r="BF151" s="41"/>
      <c r="BG151" s="27"/>
      <c r="BH151" s="41"/>
      <c r="BI151" s="41"/>
      <c r="BJ151" s="41"/>
      <c r="BK151" s="41"/>
      <c r="BL151" s="41"/>
      <c r="BM151" s="41"/>
      <c r="BN151" s="41"/>
      <c r="BO151" s="41"/>
      <c r="BQ151" s="41"/>
      <c r="BR151" s="41"/>
      <c r="BS151" s="41"/>
      <c r="BT151" s="41"/>
      <c r="BU151" s="41"/>
      <c r="BV151" s="41"/>
      <c r="BW151" s="41"/>
      <c r="BX151" s="41"/>
      <c r="BY151" s="38">
        <v>2017</v>
      </c>
      <c r="BZ151" s="41">
        <v>355</v>
      </c>
      <c r="CA151" s="41">
        <v>2781759.28</v>
      </c>
      <c r="CB151" s="41">
        <v>428644.59</v>
      </c>
      <c r="CC151" s="41">
        <v>522310.74</v>
      </c>
      <c r="CD151" s="41">
        <v>730355.39</v>
      </c>
      <c r="CE151" s="41">
        <v>258788.94</v>
      </c>
      <c r="CF151" s="41">
        <v>167739.49</v>
      </c>
      <c r="CG151" s="41">
        <v>154315.49</v>
      </c>
      <c r="CH151" s="39">
        <v>2018</v>
      </c>
      <c r="CI151" s="32">
        <v>346</v>
      </c>
      <c r="CJ151" s="43">
        <v>2652688.7000000002</v>
      </c>
      <c r="CK151" s="43">
        <v>470415.98</v>
      </c>
      <c r="CL151" s="43">
        <v>486377.24</v>
      </c>
      <c r="CM151" s="43">
        <v>1041463.5</v>
      </c>
      <c r="CN151" s="43">
        <v>281854.53000000003</v>
      </c>
      <c r="CO151" s="43">
        <v>208260.48000000001</v>
      </c>
      <c r="CP151" s="43">
        <v>159578.32</v>
      </c>
      <c r="CQ151" s="31">
        <v>2019</v>
      </c>
      <c r="CR151" s="32">
        <v>336</v>
      </c>
      <c r="CS151" s="32">
        <v>2864987.42</v>
      </c>
      <c r="CT151" s="32">
        <v>473687.72</v>
      </c>
      <c r="CU151" s="32">
        <v>498134.61</v>
      </c>
      <c r="CV151" s="32">
        <v>518272.97</v>
      </c>
      <c r="CW151" s="32">
        <v>302033.34000000003</v>
      </c>
      <c r="CX151" s="32">
        <v>226752.5</v>
      </c>
      <c r="CY151" s="32">
        <v>140185.92000000001</v>
      </c>
      <c r="CZ151" s="56">
        <v>2020</v>
      </c>
      <c r="DA151" s="32">
        <v>341</v>
      </c>
      <c r="DB151" s="32">
        <v>2929696.32</v>
      </c>
      <c r="DC151" s="32">
        <v>316668.99</v>
      </c>
      <c r="DD151" s="32">
        <v>538205.89</v>
      </c>
      <c r="DE151" s="32">
        <v>519971.07</v>
      </c>
      <c r="DF151" s="32">
        <v>242194.78</v>
      </c>
      <c r="DG151" s="32">
        <v>152851.54</v>
      </c>
      <c r="DH151" s="32">
        <v>119254.85</v>
      </c>
      <c r="DI151" s="59">
        <v>2021</v>
      </c>
      <c r="DJ151" s="32">
        <v>327</v>
      </c>
      <c r="DK151" s="32">
        <v>2923808.44</v>
      </c>
      <c r="DL151" s="32">
        <v>346654.92</v>
      </c>
      <c r="DM151" s="32">
        <v>561270.44999999995</v>
      </c>
      <c r="DN151" s="32">
        <v>574441.06999999995</v>
      </c>
      <c r="DO151" s="32">
        <v>235975.93</v>
      </c>
      <c r="DP151" s="32">
        <v>91.5</v>
      </c>
      <c r="DQ151" s="32">
        <v>144147.76</v>
      </c>
      <c r="DR151" s="68">
        <v>2022</v>
      </c>
      <c r="DS151" s="32">
        <v>338</v>
      </c>
      <c r="DT151" s="32">
        <v>3110454</v>
      </c>
      <c r="DU151" s="32">
        <v>317930.77</v>
      </c>
      <c r="DV151" s="32">
        <v>625158.82999999996</v>
      </c>
      <c r="DW151" s="32">
        <v>624780.66</v>
      </c>
      <c r="DX151" s="32">
        <v>287533.2</v>
      </c>
      <c r="DY151" s="32">
        <v>131462.29999999999</v>
      </c>
      <c r="DZ151" s="32">
        <v>159461.74</v>
      </c>
    </row>
    <row r="152" spans="1:130" x14ac:dyDescent="0.3">
      <c r="A152" s="26">
        <v>2527</v>
      </c>
      <c r="B152" s="40" t="s">
        <v>153</v>
      </c>
      <c r="C152" s="26">
        <v>2008</v>
      </c>
      <c r="D152" s="41">
        <v>267</v>
      </c>
      <c r="E152" s="26">
        <v>1929678.5099999998</v>
      </c>
      <c r="F152" s="26">
        <v>244493.79</v>
      </c>
      <c r="G152" s="26">
        <v>800900.35000000009</v>
      </c>
      <c r="H152" s="26">
        <v>165569.22999999998</v>
      </c>
      <c r="I152" s="26">
        <v>665112.5</v>
      </c>
      <c r="J152" s="26">
        <v>169980.05000000002</v>
      </c>
      <c r="K152" s="26">
        <v>2009</v>
      </c>
      <c r="L152" s="26">
        <v>271</v>
      </c>
      <c r="M152" s="26">
        <v>1922411.1</v>
      </c>
      <c r="N152" s="26">
        <v>272116.42000000004</v>
      </c>
      <c r="O152" s="26">
        <v>777396.8899999999</v>
      </c>
      <c r="P152" s="26">
        <v>129721.12000000001</v>
      </c>
      <c r="Q152" s="26">
        <v>613972.16999999993</v>
      </c>
      <c r="R152" s="26">
        <v>183328.03000000003</v>
      </c>
      <c r="S152" s="32">
        <v>2010</v>
      </c>
      <c r="T152" s="26">
        <v>271</v>
      </c>
      <c r="U152" s="26">
        <v>2037329.53</v>
      </c>
      <c r="V152" s="26">
        <v>324725.37</v>
      </c>
      <c r="W152" s="26">
        <v>738341.92</v>
      </c>
      <c r="X152" s="26">
        <v>122036.67</v>
      </c>
      <c r="Y152" s="26">
        <v>633167.5</v>
      </c>
      <c r="Z152" s="26">
        <v>190167.97</v>
      </c>
      <c r="AA152" s="31">
        <v>2011</v>
      </c>
      <c r="AB152" s="34">
        <v>268</v>
      </c>
      <c r="AC152" s="34">
        <v>1992185.72</v>
      </c>
      <c r="AD152" s="34">
        <v>360899.08</v>
      </c>
      <c r="AE152" s="34">
        <v>868750.29000000015</v>
      </c>
      <c r="AF152" s="34">
        <v>124724.28</v>
      </c>
      <c r="AG152" s="34">
        <v>642548.52</v>
      </c>
      <c r="AH152" s="34">
        <v>190572.05</v>
      </c>
      <c r="AI152" s="42">
        <v>2012</v>
      </c>
      <c r="AJ152" s="34">
        <v>269</v>
      </c>
      <c r="AK152" s="34">
        <v>1999559.72</v>
      </c>
      <c r="AL152" s="34">
        <v>541439.88</v>
      </c>
      <c r="AM152" s="34">
        <v>929048.8600000001</v>
      </c>
      <c r="AN152" s="34">
        <v>125570.27</v>
      </c>
      <c r="AO152" s="34">
        <v>632749.57999999996</v>
      </c>
      <c r="AP152" s="34">
        <v>177835.66000000003</v>
      </c>
      <c r="AQ152" s="24">
        <v>2013</v>
      </c>
      <c r="AR152" s="41">
        <v>291</v>
      </c>
      <c r="AS152" s="41">
        <v>2116495.8199999998</v>
      </c>
      <c r="AT152" s="41">
        <v>474695</v>
      </c>
      <c r="AU152" s="41">
        <v>961683.32</v>
      </c>
      <c r="AV152" s="41">
        <v>127254.06</v>
      </c>
      <c r="AW152" s="41">
        <v>675175.08</v>
      </c>
      <c r="AX152" s="41">
        <v>185007.97</v>
      </c>
      <c r="AY152" s="25">
        <v>2014</v>
      </c>
      <c r="AZ152" s="41">
        <v>301</v>
      </c>
      <c r="BA152" s="41">
        <v>2163144.41</v>
      </c>
      <c r="BB152" s="41">
        <v>514217.35</v>
      </c>
      <c r="BC152" s="41">
        <v>1023514.4999999999</v>
      </c>
      <c r="BD152" s="41">
        <v>131411.34</v>
      </c>
      <c r="BE152" s="41">
        <v>626070.01</v>
      </c>
      <c r="BF152" s="41">
        <v>189657.56</v>
      </c>
      <c r="BG152" s="27">
        <v>2015</v>
      </c>
      <c r="BH152" s="41">
        <v>284</v>
      </c>
      <c r="BI152" s="41">
        <v>2197051.61</v>
      </c>
      <c r="BJ152" s="41">
        <v>377637.46</v>
      </c>
      <c r="BK152" s="41">
        <v>376373.76000000001</v>
      </c>
      <c r="BL152" s="41">
        <v>767787.92999999993</v>
      </c>
      <c r="BM152" s="41">
        <v>161435.38999999998</v>
      </c>
      <c r="BN152" s="41">
        <v>711421.23</v>
      </c>
      <c r="BO152" s="41">
        <v>183815.36</v>
      </c>
      <c r="BP152" s="37">
        <v>2016</v>
      </c>
      <c r="BQ152" s="41">
        <v>301</v>
      </c>
      <c r="BR152" s="41">
        <v>2326859.48</v>
      </c>
      <c r="BS152" s="41">
        <v>376063.22000000003</v>
      </c>
      <c r="BT152" s="41">
        <v>379586.53</v>
      </c>
      <c r="BU152" s="41">
        <v>714502.96</v>
      </c>
      <c r="BV152" s="41">
        <v>148693.97</v>
      </c>
      <c r="BW152" s="41">
        <v>503733.58999999997</v>
      </c>
      <c r="BX152" s="41">
        <v>190810.09</v>
      </c>
      <c r="BY152" s="38">
        <v>2017</v>
      </c>
      <c r="BZ152" s="41">
        <v>300</v>
      </c>
      <c r="CA152" s="41">
        <v>2301879.13</v>
      </c>
      <c r="CB152" s="41">
        <v>371717.69</v>
      </c>
      <c r="CC152" s="41">
        <v>378887.77</v>
      </c>
      <c r="CD152" s="41">
        <v>796426.93</v>
      </c>
      <c r="CE152" s="41">
        <v>142047.93</v>
      </c>
      <c r="CF152" s="41">
        <v>393718.69</v>
      </c>
      <c r="CG152" s="41">
        <v>190550.3</v>
      </c>
      <c r="CH152" s="39">
        <v>2018</v>
      </c>
      <c r="CI152" s="32">
        <v>311</v>
      </c>
      <c r="CJ152" s="43">
        <v>2334408.1800000002</v>
      </c>
      <c r="CK152" s="43">
        <v>317349.07</v>
      </c>
      <c r="CL152" s="43">
        <v>387331.35</v>
      </c>
      <c r="CM152" s="43">
        <v>838938.96</v>
      </c>
      <c r="CN152" s="43">
        <v>153276.59</v>
      </c>
      <c r="CO152" s="43">
        <v>349048.94</v>
      </c>
      <c r="CP152" s="43">
        <v>184180.38</v>
      </c>
      <c r="CQ152" s="31">
        <v>2019</v>
      </c>
      <c r="CR152" s="32">
        <v>316</v>
      </c>
      <c r="CS152" s="32">
        <v>2577704.54</v>
      </c>
      <c r="CT152" s="32">
        <v>348887.84</v>
      </c>
      <c r="CU152" s="32">
        <v>402925.62</v>
      </c>
      <c r="CV152" s="32">
        <v>806495.03</v>
      </c>
      <c r="CW152" s="32">
        <v>146393.17000000001</v>
      </c>
      <c r="CX152" s="32">
        <v>406762.96</v>
      </c>
      <c r="CY152" s="32">
        <v>182108.69</v>
      </c>
      <c r="CZ152" s="56">
        <v>2020</v>
      </c>
      <c r="DA152" s="32">
        <v>314</v>
      </c>
      <c r="DB152" s="32">
        <v>2590268.52</v>
      </c>
      <c r="DC152" s="32">
        <v>319996.68</v>
      </c>
      <c r="DD152" s="32">
        <v>455507.02</v>
      </c>
      <c r="DE152" s="32">
        <v>840996.03</v>
      </c>
      <c r="DF152" s="32">
        <v>127820.37</v>
      </c>
      <c r="DG152" s="32">
        <v>376092.36</v>
      </c>
      <c r="DH152" s="32">
        <v>194175.31</v>
      </c>
      <c r="DI152" s="59">
        <v>2021</v>
      </c>
      <c r="DJ152" s="32">
        <v>311</v>
      </c>
      <c r="DK152" s="32">
        <v>2680772.7200000002</v>
      </c>
      <c r="DL152" s="32">
        <v>340538.05</v>
      </c>
      <c r="DM152" s="32">
        <v>432166.77</v>
      </c>
      <c r="DN152" s="32">
        <v>690166.29</v>
      </c>
      <c r="DO152" s="32">
        <v>129738.58</v>
      </c>
      <c r="DP152" s="32">
        <v>351112.5</v>
      </c>
      <c r="DQ152" s="32">
        <v>171288.83</v>
      </c>
      <c r="DR152" s="68">
        <v>2022</v>
      </c>
      <c r="DS152" s="32">
        <v>318</v>
      </c>
      <c r="DT152" s="32">
        <v>2741568.37</v>
      </c>
      <c r="DU152" s="32">
        <v>397188.32</v>
      </c>
      <c r="DV152" s="32">
        <v>440689.37</v>
      </c>
      <c r="DW152" s="32">
        <v>693056.48</v>
      </c>
      <c r="DX152" s="32">
        <v>194303.6</v>
      </c>
      <c r="DY152" s="32">
        <v>344897.5</v>
      </c>
      <c r="DZ152" s="32">
        <v>202492.69</v>
      </c>
    </row>
    <row r="153" spans="1:130" x14ac:dyDescent="0.3">
      <c r="A153" s="26">
        <v>2534</v>
      </c>
      <c r="B153" s="40" t="s">
        <v>154</v>
      </c>
      <c r="C153" s="26">
        <v>2008</v>
      </c>
      <c r="D153" s="41">
        <v>497</v>
      </c>
      <c r="E153" s="26">
        <v>2868034.4499999997</v>
      </c>
      <c r="F153" s="26">
        <v>429898.95</v>
      </c>
      <c r="G153" s="26">
        <v>1205060.4600000002</v>
      </c>
      <c r="H153" s="26">
        <v>217868.91</v>
      </c>
      <c r="I153" s="26">
        <v>284833.93</v>
      </c>
      <c r="J153" s="26">
        <v>240490.75</v>
      </c>
      <c r="K153" s="26">
        <v>2009</v>
      </c>
      <c r="L153" s="26">
        <v>489</v>
      </c>
      <c r="M153" s="26">
        <v>2925993.02</v>
      </c>
      <c r="N153" s="26">
        <v>417637.42</v>
      </c>
      <c r="O153" s="26">
        <v>1341312.6000000001</v>
      </c>
      <c r="P153" s="26">
        <v>115986.89</v>
      </c>
      <c r="Q153" s="26">
        <v>292173.37000000005</v>
      </c>
      <c r="R153" s="26">
        <v>236595.28</v>
      </c>
      <c r="S153" s="32">
        <v>2010</v>
      </c>
      <c r="T153" s="26">
        <v>497</v>
      </c>
      <c r="U153" s="26">
        <v>3007912.24</v>
      </c>
      <c r="V153" s="26">
        <v>367202.82</v>
      </c>
      <c r="W153" s="26">
        <v>1246227.81</v>
      </c>
      <c r="X153" s="26">
        <v>153856.91</v>
      </c>
      <c r="Y153" s="26">
        <v>142130.75</v>
      </c>
      <c r="Z153" s="26">
        <v>255424.16</v>
      </c>
      <c r="AA153" s="31">
        <v>2011</v>
      </c>
      <c r="AB153" s="34">
        <v>497</v>
      </c>
      <c r="AC153" s="34">
        <v>3280365.88</v>
      </c>
      <c r="AD153" s="34">
        <v>448750.49</v>
      </c>
      <c r="AE153" s="34">
        <v>1425186.25</v>
      </c>
      <c r="AF153" s="34">
        <v>179740</v>
      </c>
      <c r="AG153" s="34">
        <v>197290.37</v>
      </c>
      <c r="AH153" s="34">
        <v>273002</v>
      </c>
      <c r="AI153" s="42">
        <v>2012</v>
      </c>
      <c r="AJ153" s="34">
        <v>478</v>
      </c>
      <c r="AK153" s="34">
        <v>2969495.88</v>
      </c>
      <c r="AL153" s="34">
        <v>385176.46</v>
      </c>
      <c r="AM153" s="34">
        <v>1407731.89</v>
      </c>
      <c r="AN153" s="34">
        <v>285975.3</v>
      </c>
      <c r="AO153" s="34">
        <v>376949.92</v>
      </c>
      <c r="AP153" s="34">
        <v>254569.2</v>
      </c>
      <c r="AQ153" s="24">
        <v>2013</v>
      </c>
      <c r="AR153" s="41">
        <v>444</v>
      </c>
      <c r="AS153" s="41">
        <v>3076987.67</v>
      </c>
      <c r="AT153" s="41">
        <v>360140.52</v>
      </c>
      <c r="AU153" s="41">
        <v>1322152.28</v>
      </c>
      <c r="AV153" s="41">
        <v>132549.32</v>
      </c>
      <c r="AW153" s="41">
        <v>307500</v>
      </c>
      <c r="AX153" s="41">
        <v>262741.40999999997</v>
      </c>
      <c r="AY153" s="25">
        <v>2014</v>
      </c>
      <c r="AZ153" s="41">
        <v>460</v>
      </c>
      <c r="BA153" s="41">
        <v>3049724.6</v>
      </c>
      <c r="BB153" s="41">
        <v>382951.29000000004</v>
      </c>
      <c r="BC153" s="41">
        <v>1449018.18</v>
      </c>
      <c r="BD153" s="41">
        <v>123410.67</v>
      </c>
      <c r="BE153" s="41">
        <v>366407.13</v>
      </c>
      <c r="BF153" s="41">
        <v>251310.58000000002</v>
      </c>
      <c r="BG153" s="27">
        <v>2015</v>
      </c>
      <c r="BH153" s="41">
        <v>452</v>
      </c>
      <c r="BI153" s="41">
        <v>3053662.74</v>
      </c>
      <c r="BJ153" s="41">
        <v>454648.55</v>
      </c>
      <c r="BK153" s="41">
        <v>601094.89</v>
      </c>
      <c r="BL153" s="41">
        <v>706028.41</v>
      </c>
      <c r="BM153" s="41">
        <v>105744.08</v>
      </c>
      <c r="BN153" s="41">
        <v>380066.88</v>
      </c>
      <c r="BO153" s="41">
        <v>247253.97</v>
      </c>
      <c r="BP153" s="37">
        <v>2016</v>
      </c>
      <c r="BQ153" s="41">
        <v>445</v>
      </c>
      <c r="BR153" s="41">
        <v>3162549.5100000002</v>
      </c>
      <c r="BS153" s="41">
        <v>273850</v>
      </c>
      <c r="BT153" s="41">
        <v>611841.65</v>
      </c>
      <c r="BU153" s="41">
        <v>732533.78999999992</v>
      </c>
      <c r="BV153" s="41">
        <v>187632.57</v>
      </c>
      <c r="BW153" s="41">
        <v>952790.90999999992</v>
      </c>
      <c r="BX153" s="41">
        <v>251718.86000000002</v>
      </c>
      <c r="BY153" s="38">
        <v>2017</v>
      </c>
      <c r="BZ153" s="41">
        <v>441</v>
      </c>
      <c r="CA153" s="41">
        <v>3276175.42</v>
      </c>
      <c r="CB153" s="41">
        <v>316191.11</v>
      </c>
      <c r="CC153" s="41">
        <v>576803.9</v>
      </c>
      <c r="CD153" s="41">
        <v>783827.55</v>
      </c>
      <c r="CE153" s="41">
        <v>119236.2</v>
      </c>
      <c r="CF153" s="41">
        <v>627426.79</v>
      </c>
      <c r="CG153" s="41">
        <v>238302.07</v>
      </c>
      <c r="CH153" s="39">
        <v>2018</v>
      </c>
      <c r="CI153" s="32">
        <v>457</v>
      </c>
      <c r="CJ153" s="43">
        <v>3164738.28</v>
      </c>
      <c r="CK153" s="43">
        <v>390027.93</v>
      </c>
      <c r="CL153" s="43">
        <v>581239.71</v>
      </c>
      <c r="CM153" s="43">
        <v>768306.78</v>
      </c>
      <c r="CN153" s="43">
        <v>237016.66</v>
      </c>
      <c r="CO153" s="43">
        <v>836893.13</v>
      </c>
      <c r="CP153" s="43">
        <v>219727.04</v>
      </c>
      <c r="CQ153" s="31">
        <v>2019</v>
      </c>
      <c r="CR153" s="32">
        <v>467</v>
      </c>
      <c r="CS153" s="32">
        <v>3110540.68</v>
      </c>
      <c r="CT153" s="32">
        <v>519791.49</v>
      </c>
      <c r="CU153" s="32">
        <v>524971.46</v>
      </c>
      <c r="CV153" s="32">
        <v>827750.2</v>
      </c>
      <c r="CW153" s="32">
        <v>234880.6</v>
      </c>
      <c r="CX153" s="32">
        <v>1331425.17</v>
      </c>
      <c r="CY153" s="32">
        <v>237502.5</v>
      </c>
      <c r="CZ153" s="56">
        <v>2020</v>
      </c>
      <c r="DA153" s="32">
        <v>490</v>
      </c>
      <c r="DB153" s="32">
        <v>3195470.64</v>
      </c>
      <c r="DC153" s="32">
        <v>542361.82999999996</v>
      </c>
      <c r="DD153" s="32">
        <v>594659.64</v>
      </c>
      <c r="DE153" s="32">
        <v>933205.32</v>
      </c>
      <c r="DF153" s="32">
        <v>211225.63</v>
      </c>
      <c r="DG153" s="32">
        <v>1282082.79</v>
      </c>
      <c r="DH153" s="32">
        <v>246109.8</v>
      </c>
      <c r="DI153" s="59">
        <v>2021</v>
      </c>
      <c r="DJ153" s="32">
        <v>466</v>
      </c>
      <c r="DK153" s="32">
        <v>3132293.69</v>
      </c>
      <c r="DL153" s="32">
        <v>574637.73</v>
      </c>
      <c r="DM153" s="32">
        <v>631766.57999999996</v>
      </c>
      <c r="DN153" s="32">
        <v>949643.99</v>
      </c>
      <c r="DO153" s="32">
        <v>220750.03</v>
      </c>
      <c r="DP153" s="32">
        <v>1491173.41</v>
      </c>
      <c r="DQ153" s="32">
        <v>306343.34000000003</v>
      </c>
      <c r="DR153" s="68">
        <v>2022</v>
      </c>
      <c r="DS153" s="32">
        <v>474</v>
      </c>
      <c r="DT153" s="32">
        <v>3371061.12</v>
      </c>
      <c r="DU153" s="32">
        <v>619968.9</v>
      </c>
      <c r="DV153" s="32">
        <v>696569.84</v>
      </c>
      <c r="DW153" s="32">
        <v>935705.4</v>
      </c>
      <c r="DX153" s="32">
        <v>247902.55</v>
      </c>
      <c r="DY153" s="32">
        <v>1254814.68</v>
      </c>
      <c r="DZ153" s="32">
        <v>319220.47999999998</v>
      </c>
    </row>
    <row r="154" spans="1:130" x14ac:dyDescent="0.3">
      <c r="A154" s="26">
        <v>2541</v>
      </c>
      <c r="B154" s="40" t="s">
        <v>155</v>
      </c>
      <c r="C154" s="26">
        <v>2008</v>
      </c>
      <c r="D154" s="41">
        <v>577</v>
      </c>
      <c r="E154" s="26">
        <v>3722317.8600000003</v>
      </c>
      <c r="F154" s="26">
        <v>427744.91000000003</v>
      </c>
      <c r="G154" s="26">
        <v>1566039.73</v>
      </c>
      <c r="H154" s="26">
        <v>323631.95</v>
      </c>
      <c r="I154" s="26">
        <v>427096</v>
      </c>
      <c r="J154" s="26">
        <v>265662.8</v>
      </c>
      <c r="K154" s="26">
        <v>2009</v>
      </c>
      <c r="L154" s="26">
        <v>556</v>
      </c>
      <c r="M154" s="26">
        <v>3700320.5</v>
      </c>
      <c r="N154" s="26">
        <v>515603.23000000004</v>
      </c>
      <c r="O154" s="26">
        <v>1452459.5</v>
      </c>
      <c r="P154" s="26">
        <v>307750.31</v>
      </c>
      <c r="Q154" s="26">
        <v>428845</v>
      </c>
      <c r="R154" s="26">
        <v>259734.57</v>
      </c>
      <c r="S154" s="32">
        <v>2010</v>
      </c>
      <c r="T154" s="26">
        <v>553</v>
      </c>
      <c r="U154" s="26">
        <v>3845325.41</v>
      </c>
      <c r="V154" s="26">
        <v>519555.9</v>
      </c>
      <c r="W154" s="26">
        <v>1533963.48</v>
      </c>
      <c r="X154" s="26">
        <v>335063</v>
      </c>
      <c r="Y154" s="26">
        <v>431195</v>
      </c>
      <c r="Z154" s="26">
        <v>354833.49000000005</v>
      </c>
      <c r="AA154" s="31">
        <v>2011</v>
      </c>
      <c r="AB154" s="34">
        <v>561</v>
      </c>
      <c r="AC154" s="34">
        <v>4088585.8099999996</v>
      </c>
      <c r="AD154" s="34">
        <v>548406.46</v>
      </c>
      <c r="AE154" s="34">
        <v>1458473.0199999998</v>
      </c>
      <c r="AF154" s="34">
        <v>324163.06</v>
      </c>
      <c r="AG154" s="34">
        <v>425900</v>
      </c>
      <c r="AH154" s="34">
        <v>280878.12</v>
      </c>
      <c r="AI154" s="42">
        <v>2012</v>
      </c>
      <c r="AJ154" s="34">
        <v>535</v>
      </c>
      <c r="AK154" s="34">
        <v>3682005.2600000002</v>
      </c>
      <c r="AL154" s="34">
        <v>444595.08</v>
      </c>
      <c r="AM154" s="34">
        <v>1513903.71</v>
      </c>
      <c r="AN154" s="34">
        <v>320537.27</v>
      </c>
      <c r="AO154" s="34">
        <v>573664.14</v>
      </c>
      <c r="AP154" s="34">
        <v>323245.33</v>
      </c>
      <c r="AQ154" s="24">
        <v>2013</v>
      </c>
      <c r="AR154" s="41">
        <v>523</v>
      </c>
      <c r="AS154" s="41">
        <v>3818163.04</v>
      </c>
      <c r="AT154" s="41">
        <v>511378.94</v>
      </c>
      <c r="AU154" s="41">
        <v>1512241.5399999998</v>
      </c>
      <c r="AV154" s="41">
        <v>378233.21</v>
      </c>
      <c r="AW154" s="41">
        <v>596244.56000000006</v>
      </c>
      <c r="AX154" s="41">
        <v>326126.62000000005</v>
      </c>
      <c r="AY154" s="25">
        <v>2014</v>
      </c>
      <c r="AZ154" s="41">
        <v>501</v>
      </c>
      <c r="BA154" s="41">
        <v>3810268.39</v>
      </c>
      <c r="BB154" s="41">
        <v>510223.8</v>
      </c>
      <c r="BC154" s="41">
        <v>1592548.4200000002</v>
      </c>
      <c r="BD154" s="41">
        <v>370869.2</v>
      </c>
      <c r="BE154" s="41">
        <v>535266.09</v>
      </c>
      <c r="BF154" s="41">
        <v>301958.02</v>
      </c>
      <c r="BG154" s="27">
        <v>2015</v>
      </c>
      <c r="BH154" s="41">
        <v>503</v>
      </c>
      <c r="BI154" s="41">
        <v>3816046.03</v>
      </c>
      <c r="BJ154" s="41">
        <v>519128.39</v>
      </c>
      <c r="BK154" s="41">
        <v>733215.85000000009</v>
      </c>
      <c r="BL154" s="41">
        <v>884789.09000000008</v>
      </c>
      <c r="BM154" s="41">
        <v>358506.83</v>
      </c>
      <c r="BN154" s="41">
        <v>586257.51</v>
      </c>
      <c r="BO154" s="41">
        <v>323560.3</v>
      </c>
      <c r="BP154" s="37">
        <v>2016</v>
      </c>
      <c r="BQ154" s="41">
        <v>520</v>
      </c>
      <c r="BR154" s="41">
        <v>3922464.9099999997</v>
      </c>
      <c r="BS154" s="41">
        <v>528147.92000000004</v>
      </c>
      <c r="BT154" s="41">
        <v>731728.97</v>
      </c>
      <c r="BU154" s="41">
        <v>1075444.47</v>
      </c>
      <c r="BV154" s="41">
        <v>305061.36000000004</v>
      </c>
      <c r="BW154" s="41">
        <v>508969.73</v>
      </c>
      <c r="BX154" s="41">
        <v>289131.12</v>
      </c>
      <c r="BY154" s="38">
        <v>2017</v>
      </c>
      <c r="BZ154" s="41">
        <v>535</v>
      </c>
      <c r="CA154" s="41">
        <v>3912995.51</v>
      </c>
      <c r="CB154" s="41">
        <v>520743.19</v>
      </c>
      <c r="CC154" s="41">
        <v>755743.61</v>
      </c>
      <c r="CD154" s="41">
        <v>963898.44</v>
      </c>
      <c r="CE154" s="41">
        <v>316930.02</v>
      </c>
      <c r="CF154" s="41">
        <v>559513.80000000005</v>
      </c>
      <c r="CG154" s="41">
        <v>313015.40999999997</v>
      </c>
      <c r="CH154" s="39">
        <v>2018</v>
      </c>
      <c r="CI154" s="32">
        <v>541</v>
      </c>
      <c r="CJ154" s="43">
        <v>4218639.72</v>
      </c>
      <c r="CK154" s="43">
        <v>651183.66</v>
      </c>
      <c r="CL154" s="43">
        <v>826525.04</v>
      </c>
      <c r="CM154" s="43">
        <v>961516.42</v>
      </c>
      <c r="CN154" s="43">
        <v>290959.26</v>
      </c>
      <c r="CO154" s="43">
        <v>838773.8</v>
      </c>
      <c r="CP154" s="43">
        <v>326476.12</v>
      </c>
      <c r="CQ154" s="31">
        <v>2019</v>
      </c>
      <c r="CR154" s="32">
        <v>535</v>
      </c>
      <c r="CS154" s="32">
        <v>4292806.33</v>
      </c>
      <c r="CT154" s="32">
        <v>730966.83</v>
      </c>
      <c r="CU154" s="32">
        <v>934619.73</v>
      </c>
      <c r="CV154" s="32">
        <v>1135214.23</v>
      </c>
      <c r="CW154" s="32">
        <v>453203.54</v>
      </c>
      <c r="CX154" s="32">
        <v>439768.8</v>
      </c>
      <c r="CY154" s="32">
        <v>340577.2</v>
      </c>
      <c r="CZ154" s="56">
        <v>2020</v>
      </c>
      <c r="DA154" s="32">
        <v>528</v>
      </c>
      <c r="DB154" s="32">
        <v>4543787.6399999997</v>
      </c>
      <c r="DC154" s="32">
        <v>590089.79</v>
      </c>
      <c r="DD154" s="32">
        <v>838913.13</v>
      </c>
      <c r="DE154" s="32">
        <v>1150472.6399999999</v>
      </c>
      <c r="DF154" s="32">
        <v>276434.69</v>
      </c>
      <c r="DG154" s="32">
        <v>561651.59</v>
      </c>
      <c r="DH154" s="32">
        <v>375355.31</v>
      </c>
      <c r="DI154" s="59">
        <v>2021</v>
      </c>
      <c r="DJ154" s="32">
        <v>498</v>
      </c>
      <c r="DK154" s="32">
        <v>4564229.22</v>
      </c>
      <c r="DL154" s="32">
        <v>941014.58</v>
      </c>
      <c r="DM154" s="32">
        <v>932262.89</v>
      </c>
      <c r="DN154" s="32">
        <v>1146719.33</v>
      </c>
      <c r="DO154" s="32">
        <v>472013.21</v>
      </c>
      <c r="DP154" s="32">
        <v>1162680.53</v>
      </c>
      <c r="DQ154" s="32">
        <v>352477.39</v>
      </c>
      <c r="DR154" s="68">
        <v>2022</v>
      </c>
      <c r="DS154" s="32">
        <v>489</v>
      </c>
      <c r="DT154" s="32">
        <v>4553036.76</v>
      </c>
      <c r="DU154" s="32">
        <v>1324742.6399999999</v>
      </c>
      <c r="DV154" s="32">
        <v>985774.8</v>
      </c>
      <c r="DW154" s="32">
        <v>1541980.66</v>
      </c>
      <c r="DX154" s="32">
        <v>440586.89</v>
      </c>
      <c r="DY154" s="32">
        <v>1152275.24</v>
      </c>
      <c r="DZ154" s="32">
        <v>400140.21</v>
      </c>
    </row>
    <row r="155" spans="1:130" x14ac:dyDescent="0.3">
      <c r="A155" s="26">
        <v>2562</v>
      </c>
      <c r="B155" s="40" t="s">
        <v>156</v>
      </c>
      <c r="C155" s="26">
        <v>2008</v>
      </c>
      <c r="D155" s="41">
        <v>3586</v>
      </c>
      <c r="E155" s="26">
        <v>24681341.559999999</v>
      </c>
      <c r="F155" s="26">
        <v>4826459.6900000004</v>
      </c>
      <c r="G155" s="26">
        <v>6818323.2599999998</v>
      </c>
      <c r="H155" s="26">
        <v>1528240</v>
      </c>
      <c r="I155" s="26">
        <v>3592562.5</v>
      </c>
      <c r="J155" s="26">
        <v>1804242.11</v>
      </c>
      <c r="K155" s="26">
        <v>2009</v>
      </c>
      <c r="L155" s="26">
        <v>3657</v>
      </c>
      <c r="M155" s="26">
        <v>25648031.109999999</v>
      </c>
      <c r="N155" s="26">
        <v>5088297.92</v>
      </c>
      <c r="O155" s="26">
        <v>7088907.0100000007</v>
      </c>
      <c r="P155" s="26">
        <v>1576035.23</v>
      </c>
      <c r="Q155" s="26">
        <v>4216955.09</v>
      </c>
      <c r="R155" s="26">
        <v>1981686.76</v>
      </c>
      <c r="S155" s="32">
        <v>2010</v>
      </c>
      <c r="T155" s="26">
        <v>3709</v>
      </c>
      <c r="U155" s="26">
        <v>26621240.460000001</v>
      </c>
      <c r="V155" s="26">
        <v>4531481.17</v>
      </c>
      <c r="W155" s="26">
        <v>7962106.3300000001</v>
      </c>
      <c r="X155" s="26">
        <v>1601240.25</v>
      </c>
      <c r="Y155" s="26">
        <v>5582493.3599999994</v>
      </c>
      <c r="Z155" s="26">
        <v>2064486.25</v>
      </c>
      <c r="AA155" s="31">
        <v>2011</v>
      </c>
      <c r="AB155" s="34">
        <v>3779</v>
      </c>
      <c r="AC155" s="34">
        <v>27889245.120000001</v>
      </c>
      <c r="AD155" s="34">
        <v>4709037.7700000005</v>
      </c>
      <c r="AE155" s="34">
        <v>8627125.209999999</v>
      </c>
      <c r="AF155" s="34">
        <v>1695918.76</v>
      </c>
      <c r="AG155" s="34">
        <v>4533289.5200000005</v>
      </c>
      <c r="AH155" s="34">
        <v>2159669.09</v>
      </c>
      <c r="AI155" s="42">
        <v>2012</v>
      </c>
      <c r="AJ155" s="34">
        <v>3824</v>
      </c>
      <c r="AK155" s="34">
        <v>27076400.550000001</v>
      </c>
      <c r="AL155" s="34">
        <v>4543317.1100000003</v>
      </c>
      <c r="AM155" s="34">
        <v>8430485.4199999999</v>
      </c>
      <c r="AN155" s="34">
        <v>1700382.08</v>
      </c>
      <c r="AO155" s="34">
        <v>4083384.47</v>
      </c>
      <c r="AP155" s="34">
        <v>2225888.92</v>
      </c>
      <c r="AQ155" s="24">
        <v>2013</v>
      </c>
      <c r="AR155" s="41">
        <v>3903</v>
      </c>
      <c r="AS155" s="41">
        <v>27621569.650000002</v>
      </c>
      <c r="AT155" s="41">
        <v>4575688.17</v>
      </c>
      <c r="AU155" s="41">
        <v>9228843.209999999</v>
      </c>
      <c r="AV155" s="41">
        <v>1828045.4900000002</v>
      </c>
      <c r="AW155" s="41">
        <v>3293469.03</v>
      </c>
      <c r="AX155" s="41">
        <v>2289774.4300000002</v>
      </c>
      <c r="AY155" s="25">
        <v>2014</v>
      </c>
      <c r="AZ155" s="41">
        <v>3985</v>
      </c>
      <c r="BA155" s="41">
        <v>28076318.84</v>
      </c>
      <c r="BB155" s="41">
        <v>4653226.8899999997</v>
      </c>
      <c r="BC155" s="41">
        <v>9786749.4399999995</v>
      </c>
      <c r="BD155" s="41">
        <v>1804197.81</v>
      </c>
      <c r="BE155" s="41">
        <v>3233906.38</v>
      </c>
      <c r="BF155" s="41">
        <v>2419013.6</v>
      </c>
      <c r="BG155" s="27">
        <v>2015</v>
      </c>
      <c r="BH155" s="41">
        <v>4049</v>
      </c>
      <c r="BI155" s="41">
        <v>29557460.870000001</v>
      </c>
      <c r="BJ155" s="41">
        <v>4979061.93</v>
      </c>
      <c r="BK155" s="41">
        <v>3154104.7</v>
      </c>
      <c r="BL155" s="41">
        <v>6265271.0800000001</v>
      </c>
      <c r="BM155" s="41">
        <v>1995443.51</v>
      </c>
      <c r="BN155" s="41">
        <v>3392727.5</v>
      </c>
      <c r="BO155" s="41">
        <v>2527003.39</v>
      </c>
      <c r="BP155" s="37">
        <v>2016</v>
      </c>
      <c r="BQ155" s="41">
        <v>4100</v>
      </c>
      <c r="BR155" s="41">
        <v>29608196.75</v>
      </c>
      <c r="BS155" s="41">
        <v>4955644.08</v>
      </c>
      <c r="BT155" s="41">
        <v>3090897.52</v>
      </c>
      <c r="BU155" s="41">
        <v>7004830.6000000006</v>
      </c>
      <c r="BV155" s="41">
        <v>1834834.8399999999</v>
      </c>
      <c r="BW155" s="41">
        <v>3650489</v>
      </c>
      <c r="BX155" s="41">
        <v>2662145.98</v>
      </c>
      <c r="BY155" s="38">
        <v>2017</v>
      </c>
      <c r="BZ155" s="41">
        <v>4061</v>
      </c>
      <c r="CA155" s="41">
        <v>30288824.870000001</v>
      </c>
      <c r="CB155" s="41">
        <v>4898784.76</v>
      </c>
      <c r="CC155" s="41">
        <v>3307829.13</v>
      </c>
      <c r="CD155" s="41">
        <v>7322088.2599999998</v>
      </c>
      <c r="CE155" s="41">
        <v>2125910.39</v>
      </c>
      <c r="CF155" s="41">
        <v>4226837.71</v>
      </c>
      <c r="CG155" s="41">
        <v>2588925.7000000002</v>
      </c>
      <c r="CH155" s="39">
        <v>2018</v>
      </c>
      <c r="CI155" s="32">
        <v>4160</v>
      </c>
      <c r="CJ155" s="43">
        <v>30803102.02</v>
      </c>
      <c r="CK155" s="43">
        <v>4971446.3</v>
      </c>
      <c r="CL155" s="43">
        <v>3238865.94</v>
      </c>
      <c r="CM155" s="43">
        <v>7265224.6900000004</v>
      </c>
      <c r="CN155" s="43">
        <v>2376312.9900000002</v>
      </c>
      <c r="CO155" s="43">
        <v>4262989.57</v>
      </c>
      <c r="CP155" s="43">
        <v>2749445.87</v>
      </c>
      <c r="CQ155" s="31">
        <v>2019</v>
      </c>
      <c r="CR155" s="32">
        <v>4165</v>
      </c>
      <c r="CS155" s="32">
        <v>31911469.32</v>
      </c>
      <c r="CT155" s="32">
        <v>6467845.7599999998</v>
      </c>
      <c r="CU155" s="32">
        <v>3277398.18</v>
      </c>
      <c r="CV155" s="32">
        <v>6140458.5099999998</v>
      </c>
      <c r="CW155" s="32">
        <v>2280203.7400000002</v>
      </c>
      <c r="CX155" s="32">
        <v>3898509.46</v>
      </c>
      <c r="CY155" s="32">
        <v>2752461.48</v>
      </c>
      <c r="CZ155" s="56">
        <v>2020</v>
      </c>
      <c r="DA155" s="32">
        <v>4176</v>
      </c>
      <c r="DB155" s="32">
        <v>31574497.539999999</v>
      </c>
      <c r="DC155" s="32">
        <v>6297048.7300000004</v>
      </c>
      <c r="DD155" s="32">
        <v>3445964.15</v>
      </c>
      <c r="DE155" s="32">
        <v>5806537.8300000001</v>
      </c>
      <c r="DF155" s="32">
        <v>2115068.66</v>
      </c>
      <c r="DG155" s="32">
        <v>7673872.9299999997</v>
      </c>
      <c r="DH155" s="32">
        <v>2522189.7799999998</v>
      </c>
      <c r="DI155" s="59">
        <v>2021</v>
      </c>
      <c r="DJ155" s="32">
        <v>4142</v>
      </c>
      <c r="DK155" s="32">
        <v>32786087.899999999</v>
      </c>
      <c r="DL155" s="32">
        <v>6813146.3200000003</v>
      </c>
      <c r="DM155" s="32">
        <v>3556434.36</v>
      </c>
      <c r="DN155" s="32">
        <v>6096664.6399999997</v>
      </c>
      <c r="DO155" s="32">
        <v>1992156.87</v>
      </c>
      <c r="DP155" s="32">
        <v>5109586.1500000004</v>
      </c>
      <c r="DQ155" s="32">
        <v>2545592.5499999998</v>
      </c>
      <c r="DR155" s="68">
        <v>2022</v>
      </c>
      <c r="DS155" s="32">
        <v>4259</v>
      </c>
      <c r="DT155" s="32">
        <v>34232191.880000003</v>
      </c>
      <c r="DU155" s="32">
        <v>6810605.8499999996</v>
      </c>
      <c r="DV155" s="32">
        <v>3594016.96</v>
      </c>
      <c r="DW155" s="32">
        <v>6856252.1699999999</v>
      </c>
      <c r="DX155" s="32">
        <v>2203024.29</v>
      </c>
      <c r="DY155" s="32">
        <v>5700621.6500000004</v>
      </c>
      <c r="DZ155" s="32">
        <v>3527871.66</v>
      </c>
    </row>
    <row r="156" spans="1:130" x14ac:dyDescent="0.3">
      <c r="A156" s="26">
        <v>2570</v>
      </c>
      <c r="B156" s="40" t="s">
        <v>481</v>
      </c>
      <c r="C156" s="26"/>
      <c r="D156" s="41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T156" s="26"/>
      <c r="U156" s="26"/>
      <c r="V156" s="26"/>
      <c r="W156" s="26"/>
      <c r="X156" s="26"/>
      <c r="Y156" s="26"/>
      <c r="Z156" s="26"/>
      <c r="AQ156" s="24"/>
      <c r="AR156" s="41"/>
      <c r="AS156" s="41"/>
      <c r="AT156" s="41"/>
      <c r="AU156" s="41"/>
      <c r="AV156" s="41"/>
      <c r="AW156" s="41"/>
      <c r="AX156" s="41"/>
      <c r="AY156" s="25"/>
      <c r="AZ156" s="41"/>
      <c r="BA156" s="41"/>
      <c r="BB156" s="41"/>
      <c r="BC156" s="41"/>
      <c r="BD156" s="41"/>
      <c r="BE156" s="41"/>
      <c r="BF156" s="41"/>
      <c r="BG156" s="27"/>
      <c r="BH156" s="41"/>
      <c r="BI156" s="41"/>
      <c r="BJ156" s="41"/>
      <c r="BK156" s="41"/>
      <c r="BL156" s="41"/>
      <c r="BM156" s="41"/>
      <c r="BN156" s="41"/>
      <c r="BO156" s="41"/>
      <c r="BQ156" s="41"/>
      <c r="BR156" s="41"/>
      <c r="BS156" s="41"/>
      <c r="BT156" s="41"/>
      <c r="BU156" s="41"/>
      <c r="BV156" s="41"/>
      <c r="BW156" s="41"/>
      <c r="BX156" s="41"/>
      <c r="BZ156" s="41"/>
      <c r="CA156" s="41"/>
      <c r="CB156" s="41"/>
      <c r="CC156" s="41"/>
      <c r="CD156" s="41"/>
      <c r="CE156" s="41"/>
      <c r="CF156" s="41"/>
      <c r="CG156" s="41"/>
      <c r="CJ156" s="43"/>
      <c r="CK156" s="43"/>
      <c r="CL156" s="43"/>
      <c r="CM156" s="43"/>
      <c r="CN156" s="43"/>
      <c r="CO156" s="43"/>
      <c r="CP156" s="43"/>
      <c r="CQ156" s="31">
        <v>2019</v>
      </c>
      <c r="CR156" s="32">
        <v>524</v>
      </c>
      <c r="CS156" s="32">
        <v>3517494.53</v>
      </c>
      <c r="CT156" s="32">
        <v>761569.59</v>
      </c>
      <c r="CU156" s="32">
        <v>876905.83</v>
      </c>
      <c r="CV156" s="32">
        <v>762040.31999999995</v>
      </c>
      <c r="CW156" s="32">
        <v>519411.62</v>
      </c>
      <c r="CX156" s="32">
        <v>497535.75</v>
      </c>
      <c r="CY156" s="32">
        <v>140919.14000000001</v>
      </c>
      <c r="CZ156" s="56">
        <v>2020</v>
      </c>
      <c r="DA156" s="32">
        <v>517</v>
      </c>
      <c r="DB156" s="32">
        <v>3293511.96</v>
      </c>
      <c r="DC156" s="32">
        <v>673700.42</v>
      </c>
      <c r="DD156" s="32">
        <v>898536.25</v>
      </c>
      <c r="DE156" s="32">
        <v>985270.86</v>
      </c>
      <c r="DF156" s="32">
        <v>492012.04</v>
      </c>
      <c r="DG156" s="32">
        <v>224075.7</v>
      </c>
      <c r="DH156" s="32">
        <v>141651.37</v>
      </c>
      <c r="DI156" s="59">
        <v>2021</v>
      </c>
      <c r="DJ156" s="32">
        <v>505</v>
      </c>
      <c r="DK156" s="32">
        <v>3715576.49</v>
      </c>
      <c r="DL156" s="32">
        <v>751137.5</v>
      </c>
      <c r="DM156" s="32">
        <v>841796.94</v>
      </c>
      <c r="DN156" s="32">
        <v>780331.66</v>
      </c>
      <c r="DO156" s="32">
        <v>536873.94999999995</v>
      </c>
      <c r="DP156" s="32">
        <v>334055.01</v>
      </c>
      <c r="DQ156" s="32">
        <v>180719.82</v>
      </c>
      <c r="DR156" s="68">
        <v>2022</v>
      </c>
      <c r="DS156" s="32">
        <v>513</v>
      </c>
      <c r="DT156" s="32">
        <v>4228254.74</v>
      </c>
      <c r="DU156" s="32">
        <v>1099447.49</v>
      </c>
      <c r="DV156" s="32">
        <v>939412.96</v>
      </c>
      <c r="DW156" s="32">
        <v>551858.01</v>
      </c>
      <c r="DX156" s="32">
        <v>362767.05</v>
      </c>
      <c r="DY156" s="32">
        <v>145215</v>
      </c>
      <c r="DZ156" s="32">
        <v>221493.05</v>
      </c>
    </row>
    <row r="157" spans="1:130" x14ac:dyDescent="0.3">
      <c r="A157" s="26">
        <v>2576</v>
      </c>
      <c r="B157" s="40" t="s">
        <v>157</v>
      </c>
      <c r="C157" s="26">
        <v>2008</v>
      </c>
      <c r="D157" s="41">
        <v>945</v>
      </c>
      <c r="E157" s="26">
        <v>6562917.3600000003</v>
      </c>
      <c r="F157" s="26">
        <v>787278.34000000008</v>
      </c>
      <c r="G157" s="26">
        <v>2410281.73</v>
      </c>
      <c r="H157" s="26">
        <v>439001.77999999997</v>
      </c>
      <c r="I157" s="26">
        <v>926640.52</v>
      </c>
      <c r="J157" s="26">
        <v>364230.68000000005</v>
      </c>
      <c r="K157" s="26">
        <v>2009</v>
      </c>
      <c r="L157" s="26">
        <v>924</v>
      </c>
      <c r="M157" s="26">
        <v>6997170.8300000001</v>
      </c>
      <c r="N157" s="26">
        <v>844314.91</v>
      </c>
      <c r="O157" s="26">
        <v>2356484.2799999998</v>
      </c>
      <c r="P157" s="26">
        <v>435656.63</v>
      </c>
      <c r="Q157" s="26">
        <v>880537</v>
      </c>
      <c r="R157" s="26">
        <v>344636.44</v>
      </c>
      <c r="S157" s="32">
        <v>2010</v>
      </c>
      <c r="T157" s="26">
        <v>905</v>
      </c>
      <c r="U157" s="26">
        <v>6710535.5599999996</v>
      </c>
      <c r="V157" s="26">
        <v>822169.79</v>
      </c>
      <c r="W157" s="26">
        <v>2334823.79</v>
      </c>
      <c r="X157" s="26">
        <v>376947.62</v>
      </c>
      <c r="Y157" s="26">
        <v>941308.79</v>
      </c>
      <c r="Z157" s="26">
        <v>342816.36</v>
      </c>
      <c r="AA157" s="31">
        <v>2011</v>
      </c>
      <c r="AB157" s="34">
        <v>897</v>
      </c>
      <c r="AC157" s="34">
        <v>6363753.8300000001</v>
      </c>
      <c r="AD157" s="34">
        <v>904988.7300000001</v>
      </c>
      <c r="AE157" s="34">
        <v>2298254.6499999994</v>
      </c>
      <c r="AF157" s="34">
        <v>372306.21</v>
      </c>
      <c r="AG157" s="34">
        <v>891054.05</v>
      </c>
      <c r="AH157" s="34">
        <v>396523.01</v>
      </c>
      <c r="AI157" s="42">
        <v>2012</v>
      </c>
      <c r="AJ157" s="34">
        <v>890</v>
      </c>
      <c r="AK157" s="34">
        <v>5787389.1299999999</v>
      </c>
      <c r="AL157" s="34">
        <v>890716.83</v>
      </c>
      <c r="AM157" s="34">
        <v>2177134.71</v>
      </c>
      <c r="AN157" s="34">
        <v>349247.85</v>
      </c>
      <c r="AO157" s="34">
        <v>932878.48</v>
      </c>
      <c r="AP157" s="34">
        <v>395261.56</v>
      </c>
      <c r="AQ157" s="24">
        <v>2013</v>
      </c>
      <c r="AR157" s="41">
        <v>853</v>
      </c>
      <c r="AS157" s="41">
        <v>5827866.5099999998</v>
      </c>
      <c r="AT157" s="41">
        <v>885046.48</v>
      </c>
      <c r="AU157" s="41">
        <v>2179595.9699999997</v>
      </c>
      <c r="AV157" s="41">
        <v>370519.48</v>
      </c>
      <c r="AW157" s="41">
        <v>808032.6</v>
      </c>
      <c r="AX157" s="41">
        <v>348165.07</v>
      </c>
      <c r="AY157" s="25">
        <v>2014</v>
      </c>
      <c r="AZ157" s="41">
        <v>846</v>
      </c>
      <c r="BA157" s="41">
        <v>5758558.5099999998</v>
      </c>
      <c r="BB157" s="41">
        <v>907497.49</v>
      </c>
      <c r="BC157" s="41">
        <v>2198608.75</v>
      </c>
      <c r="BD157" s="41">
        <v>321531.01</v>
      </c>
      <c r="BE157" s="41">
        <v>843087.5</v>
      </c>
      <c r="BF157" s="41">
        <v>345456.89</v>
      </c>
      <c r="BG157" s="27">
        <v>2015</v>
      </c>
      <c r="BH157" s="41">
        <v>857</v>
      </c>
      <c r="BI157" s="41">
        <v>5714480.5800000001</v>
      </c>
      <c r="BJ157" s="41">
        <v>883359.67</v>
      </c>
      <c r="BK157" s="41">
        <v>925079.69</v>
      </c>
      <c r="BL157" s="41">
        <v>1295208.8900000001</v>
      </c>
      <c r="BM157" s="41">
        <v>320990.42000000004</v>
      </c>
      <c r="BN157" s="41">
        <v>833062.5</v>
      </c>
      <c r="BO157" s="41">
        <v>371242.82</v>
      </c>
      <c r="BP157" s="37">
        <v>2016</v>
      </c>
      <c r="BQ157" s="41">
        <v>848</v>
      </c>
      <c r="BR157" s="41">
        <v>5503122.3600000003</v>
      </c>
      <c r="BS157" s="41">
        <v>854056.41</v>
      </c>
      <c r="BT157" s="41">
        <v>966364.09000000008</v>
      </c>
      <c r="BU157" s="41">
        <v>1420086.3900000001</v>
      </c>
      <c r="BV157" s="41">
        <v>316976.33</v>
      </c>
      <c r="BW157" s="41">
        <v>840812.5</v>
      </c>
      <c r="BX157" s="41">
        <v>363897.02</v>
      </c>
      <c r="BY157" s="38">
        <v>2017</v>
      </c>
      <c r="BZ157" s="41">
        <v>830</v>
      </c>
      <c r="CA157" s="41">
        <v>5644008.4699999997</v>
      </c>
      <c r="CB157" s="41">
        <v>754007.81</v>
      </c>
      <c r="CC157" s="41">
        <v>1116785.55</v>
      </c>
      <c r="CD157" s="41">
        <v>1318614.97</v>
      </c>
      <c r="CE157" s="41">
        <v>315911.05</v>
      </c>
      <c r="CF157" s="41">
        <v>1107032.74</v>
      </c>
      <c r="CG157" s="41">
        <v>361322.84</v>
      </c>
      <c r="CH157" s="39">
        <v>2018</v>
      </c>
      <c r="CI157" s="32">
        <v>828</v>
      </c>
      <c r="CJ157" s="43">
        <v>5843056.2800000003</v>
      </c>
      <c r="CK157" s="43">
        <v>665430.75</v>
      </c>
      <c r="CL157" s="43">
        <v>1128952.98</v>
      </c>
      <c r="CM157" s="43">
        <v>1354370.28</v>
      </c>
      <c r="CN157" s="43">
        <v>344520.55</v>
      </c>
      <c r="CO157" s="43">
        <v>561900</v>
      </c>
      <c r="CP157" s="43">
        <v>356595.9</v>
      </c>
      <c r="CQ157" s="31">
        <v>2019</v>
      </c>
      <c r="CR157" s="32">
        <v>808</v>
      </c>
      <c r="CS157" s="32">
        <v>5979846.04</v>
      </c>
      <c r="CT157" s="32">
        <v>697428.43</v>
      </c>
      <c r="CU157" s="32">
        <v>1134917.29</v>
      </c>
      <c r="CV157" s="32">
        <v>1265601.94</v>
      </c>
      <c r="CW157" s="32">
        <v>366336.02</v>
      </c>
      <c r="CX157" s="32">
        <v>1652991.44</v>
      </c>
      <c r="CY157" s="32">
        <v>377055.77</v>
      </c>
      <c r="CZ157" s="56">
        <v>2020</v>
      </c>
      <c r="DA157" s="32">
        <v>820</v>
      </c>
      <c r="DB157" s="32">
        <v>6102474.4100000001</v>
      </c>
      <c r="DC157" s="32">
        <v>673562.74</v>
      </c>
      <c r="DD157" s="32">
        <v>1221603.5</v>
      </c>
      <c r="DE157" s="32">
        <v>1284068.1499999999</v>
      </c>
      <c r="DF157" s="32">
        <v>306532.71000000002</v>
      </c>
      <c r="DG157" s="32">
        <v>1605069.2</v>
      </c>
      <c r="DH157" s="32">
        <v>385804.19</v>
      </c>
      <c r="DI157" s="59">
        <v>2021</v>
      </c>
      <c r="DJ157" s="32">
        <v>812</v>
      </c>
      <c r="DK157" s="32">
        <v>6673012.9400000004</v>
      </c>
      <c r="DL157" s="32">
        <v>866730.59</v>
      </c>
      <c r="DM157" s="32">
        <v>1299747.4099999999</v>
      </c>
      <c r="DN157" s="32">
        <v>1369413.09</v>
      </c>
      <c r="DO157" s="32">
        <v>323357.31</v>
      </c>
      <c r="DP157" s="32">
        <v>1906224.01</v>
      </c>
      <c r="DQ157" s="32">
        <v>513584.53</v>
      </c>
      <c r="DR157" s="68">
        <v>2022</v>
      </c>
      <c r="DS157" s="32">
        <v>858</v>
      </c>
      <c r="DT157" s="32">
        <v>6342453.79</v>
      </c>
      <c r="DU157" s="32">
        <v>761404.69</v>
      </c>
      <c r="DV157" s="32">
        <v>1297840.57</v>
      </c>
      <c r="DW157" s="32">
        <v>1399281.85</v>
      </c>
      <c r="DX157" s="32">
        <v>395047.29</v>
      </c>
      <c r="DY157" s="32">
        <v>2099995.23</v>
      </c>
      <c r="DZ157" s="32">
        <v>632570.27</v>
      </c>
    </row>
    <row r="158" spans="1:130" x14ac:dyDescent="0.3">
      <c r="A158" s="26">
        <v>2583</v>
      </c>
      <c r="B158" s="40" t="s">
        <v>158</v>
      </c>
      <c r="C158" s="26">
        <v>2008</v>
      </c>
      <c r="D158" s="41">
        <v>3320</v>
      </c>
      <c r="E158" s="26">
        <v>19379503.879999999</v>
      </c>
      <c r="F158" s="26">
        <v>2716250.39</v>
      </c>
      <c r="G158" s="26">
        <v>6134133.4900000012</v>
      </c>
      <c r="H158" s="26">
        <v>2227034.67</v>
      </c>
      <c r="I158" s="26">
        <v>3703309.79</v>
      </c>
      <c r="J158" s="26">
        <v>1275469.17</v>
      </c>
      <c r="K158" s="26">
        <v>2009</v>
      </c>
      <c r="L158" s="26">
        <v>3323</v>
      </c>
      <c r="M158" s="26">
        <v>20325287.390000001</v>
      </c>
      <c r="N158" s="26">
        <v>2837438.16</v>
      </c>
      <c r="O158" s="26">
        <v>6444951.3600000003</v>
      </c>
      <c r="P158" s="26">
        <v>2136723.9699999997</v>
      </c>
      <c r="Q158" s="26">
        <v>3654647.03</v>
      </c>
      <c r="R158" s="26">
        <v>1268720.8499999999</v>
      </c>
      <c r="S158" s="32">
        <v>2010</v>
      </c>
      <c r="T158" s="26">
        <v>3443</v>
      </c>
      <c r="U158" s="26">
        <v>20800398.440000001</v>
      </c>
      <c r="V158" s="26">
        <v>2870207.93</v>
      </c>
      <c r="W158" s="26">
        <v>6427201.4600000009</v>
      </c>
      <c r="X158" s="26">
        <v>1851878.48</v>
      </c>
      <c r="Y158" s="26">
        <v>3386395.0999999996</v>
      </c>
      <c r="Z158" s="26">
        <v>1397537.96</v>
      </c>
      <c r="AA158" s="31">
        <v>2011</v>
      </c>
      <c r="AB158" s="34">
        <v>3521</v>
      </c>
      <c r="AC158" s="34">
        <v>21797602.970000003</v>
      </c>
      <c r="AD158" s="34">
        <v>3019904.12</v>
      </c>
      <c r="AE158" s="34">
        <v>7007050.9200000009</v>
      </c>
      <c r="AF158" s="34">
        <v>2212044.02</v>
      </c>
      <c r="AG158" s="34">
        <v>3586214.0900000003</v>
      </c>
      <c r="AH158" s="34">
        <v>1397591.5599999998</v>
      </c>
      <c r="AI158" s="42">
        <v>2012</v>
      </c>
      <c r="AJ158" s="34">
        <v>3549</v>
      </c>
      <c r="AK158" s="34">
        <v>20874912.57</v>
      </c>
      <c r="AL158" s="34">
        <v>2966411.65</v>
      </c>
      <c r="AM158" s="34">
        <v>6982230.2700000005</v>
      </c>
      <c r="AN158" s="34">
        <v>2019394.42</v>
      </c>
      <c r="AO158" s="34">
        <v>3623241.06</v>
      </c>
      <c r="AP158" s="34">
        <v>1419496.06</v>
      </c>
      <c r="AQ158" s="24">
        <v>2013</v>
      </c>
      <c r="AR158" s="41">
        <v>3538</v>
      </c>
      <c r="AS158" s="41">
        <v>21132655.270000003</v>
      </c>
      <c r="AT158" s="41">
        <v>2884639.98</v>
      </c>
      <c r="AU158" s="41">
        <v>7132904.1100000003</v>
      </c>
      <c r="AV158" s="41">
        <v>2075479.2000000002</v>
      </c>
      <c r="AW158" s="41">
        <v>3817029.04</v>
      </c>
      <c r="AX158" s="41">
        <v>1410561.84</v>
      </c>
      <c r="AY158" s="25">
        <v>2014</v>
      </c>
      <c r="AZ158" s="41">
        <v>3560</v>
      </c>
      <c r="BA158" s="41">
        <v>22679843.290000003</v>
      </c>
      <c r="BB158" s="41">
        <v>3088251.98</v>
      </c>
      <c r="BC158" s="41">
        <v>6357148.5200000005</v>
      </c>
      <c r="BD158" s="41">
        <v>1917249.62</v>
      </c>
      <c r="BE158" s="41">
        <v>3143170.13</v>
      </c>
      <c r="BF158" s="41">
        <v>1417134.8699999999</v>
      </c>
      <c r="BG158" s="27">
        <v>2015</v>
      </c>
      <c r="BH158" s="41">
        <v>3601</v>
      </c>
      <c r="BI158" s="41">
        <v>23046904.890000001</v>
      </c>
      <c r="BJ158" s="41">
        <v>3195679.87</v>
      </c>
      <c r="BK158" s="41">
        <v>3099281.8</v>
      </c>
      <c r="BL158" s="41">
        <v>3791704.6799999997</v>
      </c>
      <c r="BM158" s="41">
        <v>2213927.09</v>
      </c>
      <c r="BN158" s="41">
        <v>3581223.82</v>
      </c>
      <c r="BO158" s="41">
        <v>1485219.09</v>
      </c>
      <c r="BP158" s="37">
        <v>2016</v>
      </c>
      <c r="BQ158" s="41">
        <v>3647</v>
      </c>
      <c r="BR158" s="41">
        <v>23349821.140000001</v>
      </c>
      <c r="BS158" s="41">
        <v>3305460.93</v>
      </c>
      <c r="BT158" s="41">
        <v>3141154.94</v>
      </c>
      <c r="BU158" s="41">
        <v>3813937.8400000003</v>
      </c>
      <c r="BV158" s="41">
        <v>2255415.2400000002</v>
      </c>
      <c r="BW158" s="41">
        <v>4052542.4</v>
      </c>
      <c r="BX158" s="41">
        <v>1411457.19</v>
      </c>
      <c r="BY158" s="38">
        <v>2017</v>
      </c>
      <c r="BZ158" s="41">
        <v>3786</v>
      </c>
      <c r="CA158" s="41">
        <v>24050410.620000001</v>
      </c>
      <c r="CB158" s="41">
        <v>3449961.8</v>
      </c>
      <c r="CC158" s="41">
        <v>3192150.31</v>
      </c>
      <c r="CD158" s="41">
        <v>3701721.75</v>
      </c>
      <c r="CE158" s="41">
        <v>2249031.02</v>
      </c>
      <c r="CF158" s="41">
        <v>4026607.25</v>
      </c>
      <c r="CG158" s="41">
        <v>1546500.63</v>
      </c>
      <c r="CH158" s="39">
        <v>2018</v>
      </c>
      <c r="CI158" s="32">
        <v>3859</v>
      </c>
      <c r="CJ158" s="43">
        <v>25304931.48</v>
      </c>
      <c r="CK158" s="43">
        <v>3547580.04</v>
      </c>
      <c r="CL158" s="43">
        <v>3184560.23</v>
      </c>
      <c r="CM158" s="43">
        <v>3773302.41</v>
      </c>
      <c r="CN158" s="43">
        <v>2312183.48</v>
      </c>
      <c r="CO158" s="43">
        <v>4721757.66</v>
      </c>
      <c r="CP158" s="43">
        <v>1574653.85</v>
      </c>
      <c r="CQ158" s="31">
        <v>2019</v>
      </c>
      <c r="CR158" s="32">
        <v>3956</v>
      </c>
      <c r="CS158" s="32">
        <v>25373820.489999998</v>
      </c>
      <c r="CT158" s="32">
        <v>3545824.67</v>
      </c>
      <c r="CU158" s="32">
        <v>3202999.99</v>
      </c>
      <c r="CV158" s="32">
        <v>5368461.0199999996</v>
      </c>
      <c r="CW158" s="32">
        <v>2503328.64</v>
      </c>
      <c r="CX158" s="32">
        <v>5069809.51</v>
      </c>
      <c r="CY158" s="32">
        <v>1579289</v>
      </c>
      <c r="CZ158" s="56">
        <v>2020</v>
      </c>
      <c r="DA158" s="32">
        <v>4039</v>
      </c>
      <c r="DB158" s="32">
        <v>26315428.859999999</v>
      </c>
      <c r="DC158" s="32">
        <v>3916310.83</v>
      </c>
      <c r="DD158" s="32">
        <v>3267821.07</v>
      </c>
      <c r="DE158" s="32">
        <v>5455448.8399999999</v>
      </c>
      <c r="DF158" s="32">
        <v>2690788.65</v>
      </c>
      <c r="DG158" s="32">
        <v>4501269.55</v>
      </c>
      <c r="DH158" s="32">
        <v>1414160.39</v>
      </c>
      <c r="DI158" s="59">
        <v>2021</v>
      </c>
      <c r="DJ158" s="32">
        <v>4062</v>
      </c>
      <c r="DK158" s="32">
        <v>27886940.050000001</v>
      </c>
      <c r="DL158" s="32">
        <v>3894865.69</v>
      </c>
      <c r="DM158" s="32">
        <v>3720049.2</v>
      </c>
      <c r="DN158" s="32">
        <v>6392525.8700000001</v>
      </c>
      <c r="DO158" s="32">
        <v>2788213.87</v>
      </c>
      <c r="DP158" s="32">
        <v>4295441.6399999997</v>
      </c>
      <c r="DQ158" s="32">
        <v>1427807.73</v>
      </c>
      <c r="DR158" s="68">
        <v>2022</v>
      </c>
      <c r="DS158" s="32">
        <v>4250</v>
      </c>
      <c r="DT158" s="32">
        <v>30344613.579999998</v>
      </c>
      <c r="DU158" s="32">
        <v>4378805.6399999997</v>
      </c>
      <c r="DV158" s="32">
        <v>4125840.78</v>
      </c>
      <c r="DW158" s="32">
        <v>6126673.0300000003</v>
      </c>
      <c r="DX158" s="32">
        <v>3118306.5</v>
      </c>
      <c r="DY158" s="32">
        <v>8291196.71</v>
      </c>
      <c r="DZ158" s="32">
        <v>2014327.12</v>
      </c>
    </row>
    <row r="159" spans="1:130" x14ac:dyDescent="0.3">
      <c r="A159" s="26">
        <v>2605</v>
      </c>
      <c r="B159" s="40" t="s">
        <v>160</v>
      </c>
      <c r="C159" s="26">
        <v>2008</v>
      </c>
      <c r="D159" s="41">
        <v>981</v>
      </c>
      <c r="E159" s="26">
        <v>5957926.3600000003</v>
      </c>
      <c r="F159" s="26">
        <v>715175.17</v>
      </c>
      <c r="G159" s="26">
        <v>2378097.15</v>
      </c>
      <c r="H159" s="26">
        <v>614819.67999999993</v>
      </c>
      <c r="I159" s="26">
        <v>1075647.5</v>
      </c>
      <c r="J159" s="26">
        <v>306775.34000000003</v>
      </c>
      <c r="K159" s="26">
        <v>2009</v>
      </c>
      <c r="L159" s="26">
        <v>991</v>
      </c>
      <c r="M159" s="26">
        <v>6349322.5</v>
      </c>
      <c r="N159" s="26">
        <v>691451.75</v>
      </c>
      <c r="O159" s="26">
        <v>2563353.8499999996</v>
      </c>
      <c r="P159" s="26">
        <v>633538.51</v>
      </c>
      <c r="Q159" s="26">
        <v>1087374.69</v>
      </c>
      <c r="R159" s="26">
        <v>311403.7</v>
      </c>
      <c r="S159" s="32">
        <v>2010</v>
      </c>
      <c r="T159" s="26">
        <v>973</v>
      </c>
      <c r="U159" s="26">
        <v>6322989.8600000003</v>
      </c>
      <c r="V159" s="26">
        <v>746775.78</v>
      </c>
      <c r="W159" s="26">
        <v>2477285.89</v>
      </c>
      <c r="X159" s="26">
        <v>581136.26</v>
      </c>
      <c r="Y159" s="26">
        <v>1210909.55</v>
      </c>
      <c r="Z159" s="26">
        <v>315172.51</v>
      </c>
      <c r="AA159" s="31">
        <v>2011</v>
      </c>
      <c r="AB159" s="34">
        <v>931</v>
      </c>
      <c r="AC159" s="34">
        <v>6394938.1500000004</v>
      </c>
      <c r="AD159" s="34">
        <v>757394.96</v>
      </c>
      <c r="AE159" s="34">
        <v>2970352.0900000003</v>
      </c>
      <c r="AF159" s="34">
        <v>585744.91999999993</v>
      </c>
      <c r="AG159" s="34">
        <v>1150548.42</v>
      </c>
      <c r="AH159" s="34">
        <v>311953.42000000004</v>
      </c>
      <c r="AI159" s="42">
        <v>2012</v>
      </c>
      <c r="AJ159" s="34">
        <v>892</v>
      </c>
      <c r="AK159" s="34">
        <v>5777184.4500000002</v>
      </c>
      <c r="AL159" s="34">
        <v>678178.71000000008</v>
      </c>
      <c r="AM159" s="34">
        <v>2458674.25</v>
      </c>
      <c r="AN159" s="34">
        <v>597347.78</v>
      </c>
      <c r="AO159" s="34">
        <v>576560</v>
      </c>
      <c r="AP159" s="34">
        <v>280157.64999999997</v>
      </c>
      <c r="AQ159" s="24">
        <v>2013</v>
      </c>
      <c r="AR159" s="41">
        <v>875</v>
      </c>
      <c r="AS159" s="41">
        <v>5940432.0800000001</v>
      </c>
      <c r="AT159" s="41">
        <v>733282.13</v>
      </c>
      <c r="AU159" s="41">
        <v>2421637.92</v>
      </c>
      <c r="AV159" s="41">
        <v>602257.07999999996</v>
      </c>
      <c r="AW159" s="41">
        <v>565731.56000000006</v>
      </c>
      <c r="AX159" s="41">
        <v>296747.8</v>
      </c>
      <c r="AY159" s="25">
        <v>2014</v>
      </c>
      <c r="AZ159" s="41">
        <v>876</v>
      </c>
      <c r="BA159" s="41">
        <v>5802827.5</v>
      </c>
      <c r="BB159" s="41">
        <v>699261.76</v>
      </c>
      <c r="BC159" s="41">
        <v>2473653.66</v>
      </c>
      <c r="BD159" s="41">
        <v>604536.16999999993</v>
      </c>
      <c r="BE159" s="41">
        <v>572519.99</v>
      </c>
      <c r="BF159" s="41">
        <v>254870.01</v>
      </c>
      <c r="BG159" s="27">
        <v>2015</v>
      </c>
      <c r="BH159" s="41">
        <v>867</v>
      </c>
      <c r="BI159" s="41">
        <v>5815562.6799999997</v>
      </c>
      <c r="BJ159" s="41">
        <v>752012.44000000006</v>
      </c>
      <c r="BK159" s="41">
        <v>1221910.81</v>
      </c>
      <c r="BL159" s="41">
        <v>1369669.6500000001</v>
      </c>
      <c r="BM159" s="41">
        <v>608761.36</v>
      </c>
      <c r="BN159" s="41">
        <v>572287.6</v>
      </c>
      <c r="BO159" s="41">
        <v>264046.03999999998</v>
      </c>
      <c r="BP159" s="37">
        <v>2016</v>
      </c>
      <c r="BQ159" s="41">
        <v>873</v>
      </c>
      <c r="BR159" s="41">
        <v>5615162.9799999995</v>
      </c>
      <c r="BS159" s="41">
        <v>805370.21</v>
      </c>
      <c r="BT159" s="41">
        <v>1122220.19</v>
      </c>
      <c r="BU159" s="41">
        <v>1323695.3999999999</v>
      </c>
      <c r="BV159" s="41">
        <v>594020.64</v>
      </c>
      <c r="BW159" s="41">
        <v>543785</v>
      </c>
      <c r="BX159" s="41">
        <v>250760.7</v>
      </c>
      <c r="BY159" s="38">
        <v>2017</v>
      </c>
      <c r="BZ159" s="41">
        <v>862</v>
      </c>
      <c r="CA159" s="41">
        <v>5699866.8300000001</v>
      </c>
      <c r="CB159" s="41">
        <v>780229</v>
      </c>
      <c r="CC159" s="41">
        <v>1156877.1200000001</v>
      </c>
      <c r="CD159" s="41">
        <v>1338058.6100000001</v>
      </c>
      <c r="CE159" s="41">
        <v>595470.01</v>
      </c>
      <c r="CF159" s="41">
        <v>551035</v>
      </c>
      <c r="CG159" s="41">
        <v>322037.89</v>
      </c>
      <c r="CH159" s="39">
        <v>2018</v>
      </c>
      <c r="CI159" s="32">
        <v>849</v>
      </c>
      <c r="CJ159" s="43">
        <v>5497110.21</v>
      </c>
      <c r="CK159" s="43">
        <v>847540.43</v>
      </c>
      <c r="CL159" s="43">
        <v>1167427.1499999999</v>
      </c>
      <c r="CM159" s="43">
        <v>1615125.9</v>
      </c>
      <c r="CN159" s="43">
        <v>596138.37</v>
      </c>
      <c r="CO159" s="43">
        <v>712971.78</v>
      </c>
      <c r="CP159" s="43">
        <v>268454.83</v>
      </c>
      <c r="CQ159" s="31">
        <v>2019</v>
      </c>
      <c r="CR159" s="32">
        <v>855</v>
      </c>
      <c r="CS159" s="32">
        <v>5649254.0899999999</v>
      </c>
      <c r="CT159" s="32">
        <v>1130045.24</v>
      </c>
      <c r="CU159" s="32">
        <v>1222955.24</v>
      </c>
      <c r="CV159" s="32">
        <v>1529237.88</v>
      </c>
      <c r="CW159" s="32">
        <v>611681.30000000005</v>
      </c>
      <c r="CX159" s="32">
        <v>722910</v>
      </c>
      <c r="CY159" s="32">
        <v>360443.83</v>
      </c>
      <c r="CZ159" s="56">
        <v>2020</v>
      </c>
      <c r="DA159" s="32">
        <v>852</v>
      </c>
      <c r="DB159" s="32">
        <v>5528604.8799999999</v>
      </c>
      <c r="DC159" s="32">
        <v>1000305.41</v>
      </c>
      <c r="DD159" s="32">
        <v>1256143.0900000001</v>
      </c>
      <c r="DE159" s="32">
        <v>1448601.17</v>
      </c>
      <c r="DF159" s="32">
        <v>512394.07</v>
      </c>
      <c r="DG159" s="32">
        <v>1269128.48</v>
      </c>
      <c r="DH159" s="32">
        <v>290809.56</v>
      </c>
      <c r="DI159" s="59">
        <v>2021</v>
      </c>
      <c r="DJ159" s="32">
        <v>813</v>
      </c>
      <c r="DK159" s="32">
        <v>5427617.3300000001</v>
      </c>
      <c r="DL159" s="32">
        <v>1015019.79</v>
      </c>
      <c r="DM159" s="32">
        <v>1434672.53</v>
      </c>
      <c r="DN159" s="32">
        <v>1470311.78</v>
      </c>
      <c r="DO159" s="32">
        <v>605618.87</v>
      </c>
      <c r="DP159" s="32">
        <v>1502313.62</v>
      </c>
      <c r="DQ159" s="32">
        <v>392683.85</v>
      </c>
      <c r="DR159" s="68">
        <v>2022</v>
      </c>
      <c r="DS159" s="32">
        <v>797</v>
      </c>
      <c r="DT159" s="32">
        <v>5424008.9000000004</v>
      </c>
      <c r="DU159" s="32">
        <v>1186591.04</v>
      </c>
      <c r="DV159" s="32">
        <v>1342537.31</v>
      </c>
      <c r="DW159" s="32">
        <v>2116449.46</v>
      </c>
      <c r="DX159" s="32">
        <v>644813.1</v>
      </c>
      <c r="DY159" s="32">
        <v>2218160.19</v>
      </c>
      <c r="DZ159" s="32">
        <v>563827.09</v>
      </c>
    </row>
    <row r="160" spans="1:130" x14ac:dyDescent="0.3">
      <c r="A160" s="26">
        <v>2604</v>
      </c>
      <c r="B160" s="40" t="s">
        <v>159</v>
      </c>
      <c r="C160" s="26">
        <v>2008</v>
      </c>
      <c r="D160" s="41">
        <v>5245</v>
      </c>
      <c r="E160" s="26">
        <v>28863860.829999998</v>
      </c>
      <c r="F160" s="26">
        <v>5210316.4300000006</v>
      </c>
      <c r="G160" s="26">
        <v>10043603.479999999</v>
      </c>
      <c r="H160" s="26">
        <v>1650036.78</v>
      </c>
      <c r="I160" s="26">
        <v>7558448.5</v>
      </c>
      <c r="J160" s="26">
        <v>2409620.9400000004</v>
      </c>
      <c r="K160" s="26">
        <v>2009</v>
      </c>
      <c r="L160" s="26">
        <v>5389</v>
      </c>
      <c r="M160" s="26">
        <v>30895601.050000001</v>
      </c>
      <c r="N160" s="26">
        <v>5337364.79</v>
      </c>
      <c r="O160" s="26">
        <v>10730404.17</v>
      </c>
      <c r="P160" s="26">
        <v>1756226.6800000002</v>
      </c>
      <c r="Q160" s="26">
        <v>7861339.1699999999</v>
      </c>
      <c r="R160" s="26">
        <v>2653393.31</v>
      </c>
      <c r="S160" s="32">
        <v>2010</v>
      </c>
      <c r="T160" s="26">
        <v>5553</v>
      </c>
      <c r="U160" s="26">
        <v>32670832.300000001</v>
      </c>
      <c r="V160" s="26">
        <v>5828475.0499999998</v>
      </c>
      <c r="W160" s="26">
        <v>11643135.370000001</v>
      </c>
      <c r="X160" s="26">
        <v>1882326.86</v>
      </c>
      <c r="Y160" s="26">
        <v>5228446.9799999995</v>
      </c>
      <c r="Z160" s="26">
        <v>2637876.75</v>
      </c>
      <c r="AA160" s="31">
        <v>2011</v>
      </c>
      <c r="AB160" s="34">
        <v>5614</v>
      </c>
      <c r="AC160" s="34">
        <v>34438692.039999999</v>
      </c>
      <c r="AD160" s="34">
        <v>5816818.0499999998</v>
      </c>
      <c r="AE160" s="34">
        <v>10939798.6</v>
      </c>
      <c r="AF160" s="34">
        <v>1924095.2</v>
      </c>
      <c r="AG160" s="34">
        <v>4414456.25</v>
      </c>
      <c r="AH160" s="34">
        <v>2644297.09</v>
      </c>
      <c r="AI160" s="42">
        <v>2012</v>
      </c>
      <c r="AJ160" s="34">
        <v>5669</v>
      </c>
      <c r="AK160" s="34">
        <v>34275018.859999999</v>
      </c>
      <c r="AL160" s="34">
        <v>5865999.2400000002</v>
      </c>
      <c r="AM160" s="34">
        <v>11281924.709999999</v>
      </c>
      <c r="AN160" s="34">
        <v>2089478.18</v>
      </c>
      <c r="AO160" s="34">
        <v>4583883.75</v>
      </c>
      <c r="AP160" s="34">
        <v>3064470.07</v>
      </c>
      <c r="AQ160" s="24">
        <v>2013</v>
      </c>
      <c r="AR160" s="41">
        <v>5659</v>
      </c>
      <c r="AS160" s="41">
        <v>35194370.82</v>
      </c>
      <c r="AT160" s="41">
        <v>5852238.3600000003</v>
      </c>
      <c r="AU160" s="41">
        <v>10647611.15</v>
      </c>
      <c r="AV160" s="41">
        <v>2073036.56</v>
      </c>
      <c r="AW160" s="41">
        <v>5183225.1499999994</v>
      </c>
      <c r="AX160" s="41">
        <v>2857539.84</v>
      </c>
      <c r="AY160" s="25">
        <v>2014</v>
      </c>
      <c r="AZ160" s="41">
        <v>5637</v>
      </c>
      <c r="BA160" s="41">
        <v>34936666.939999998</v>
      </c>
      <c r="BB160" s="41">
        <v>6370917.21</v>
      </c>
      <c r="BC160" s="41">
        <v>11269851.080000002</v>
      </c>
      <c r="BD160" s="41">
        <v>2190729.1</v>
      </c>
      <c r="BE160" s="41">
        <v>5126560.7600000007</v>
      </c>
      <c r="BF160" s="41">
        <v>2851536.87</v>
      </c>
      <c r="BG160" s="27">
        <v>2015</v>
      </c>
      <c r="BH160" s="41">
        <v>5599</v>
      </c>
      <c r="BI160" s="41">
        <v>31540424.289999999</v>
      </c>
      <c r="BJ160" s="41">
        <v>6366551.0899999999</v>
      </c>
      <c r="BK160" s="41">
        <v>4471329.84</v>
      </c>
      <c r="BL160" s="41">
        <v>6687698.4699999997</v>
      </c>
      <c r="BM160" s="41">
        <v>2273630.5900000003</v>
      </c>
      <c r="BN160" s="41">
        <v>10566382.369999999</v>
      </c>
      <c r="BO160" s="41">
        <v>3008521.23</v>
      </c>
      <c r="BP160" s="37">
        <v>2016</v>
      </c>
      <c r="BQ160" s="41">
        <v>5599</v>
      </c>
      <c r="BR160" s="41">
        <v>38280820.759999998</v>
      </c>
      <c r="BS160" s="41">
        <v>6852441.6000000006</v>
      </c>
      <c r="BT160" s="41">
        <v>4493351.62</v>
      </c>
      <c r="BU160" s="41">
        <v>3517645.9499999997</v>
      </c>
      <c r="BV160" s="41">
        <v>2312966</v>
      </c>
      <c r="BW160" s="41">
        <v>6512357.6600000001</v>
      </c>
      <c r="BX160" s="41">
        <v>3341087.79</v>
      </c>
      <c r="BY160" s="38">
        <v>2017</v>
      </c>
      <c r="BZ160" s="41">
        <v>5651</v>
      </c>
      <c r="CA160" s="41">
        <v>31973383.789999999</v>
      </c>
      <c r="CB160" s="41">
        <v>6824522.9299999997</v>
      </c>
      <c r="CC160" s="41">
        <v>4478059.6399999997</v>
      </c>
      <c r="CD160" s="41">
        <v>10760779.289999999</v>
      </c>
      <c r="CE160" s="41">
        <v>2353561.36</v>
      </c>
      <c r="CF160" s="41">
        <v>5535746.2000000002</v>
      </c>
      <c r="CG160" s="41">
        <v>2969535.22</v>
      </c>
      <c r="CH160" s="39">
        <v>2018</v>
      </c>
      <c r="CI160" s="32">
        <v>5666</v>
      </c>
      <c r="CJ160" s="43">
        <v>30501049.539999999</v>
      </c>
      <c r="CK160" s="43">
        <v>6163751.29</v>
      </c>
      <c r="CL160" s="43">
        <v>4375250.95</v>
      </c>
      <c r="CM160" s="43">
        <v>8784296.8699999992</v>
      </c>
      <c r="CN160" s="43">
        <v>2457375.33</v>
      </c>
      <c r="CO160" s="43">
        <v>8182932.75</v>
      </c>
      <c r="CP160" s="43">
        <v>2978211.62</v>
      </c>
      <c r="CQ160" s="31">
        <v>2019</v>
      </c>
      <c r="CR160" s="32">
        <v>5711</v>
      </c>
      <c r="CS160" s="32">
        <v>37441964.670000002</v>
      </c>
      <c r="CT160" s="32">
        <v>7331277.5499999998</v>
      </c>
      <c r="CU160" s="32">
        <v>5228580.79</v>
      </c>
      <c r="CV160" s="32">
        <v>8394967.8499999996</v>
      </c>
      <c r="CW160" s="32">
        <v>2526611.5299999998</v>
      </c>
      <c r="CX160" s="32">
        <v>7148212.0899999999</v>
      </c>
      <c r="CY160" s="32">
        <v>2927402.23</v>
      </c>
      <c r="CZ160" s="56">
        <v>2020</v>
      </c>
      <c r="DA160" s="32">
        <v>5744</v>
      </c>
      <c r="DB160" s="32">
        <v>40549604.530000001</v>
      </c>
      <c r="DC160" s="32">
        <v>10031173.51</v>
      </c>
      <c r="DD160" s="32">
        <v>6966288.8600000003</v>
      </c>
      <c r="DE160" s="32">
        <v>11464465.140000001</v>
      </c>
      <c r="DF160" s="32">
        <v>2405935.71</v>
      </c>
      <c r="DG160" s="32">
        <v>4267108.83</v>
      </c>
      <c r="DH160" s="32">
        <v>3457499.97</v>
      </c>
      <c r="DI160" s="59">
        <v>2021</v>
      </c>
      <c r="DJ160" s="32">
        <v>5535</v>
      </c>
      <c r="DK160" s="32">
        <v>38183163.270000003</v>
      </c>
      <c r="DL160" s="32">
        <v>9169958.2200000007</v>
      </c>
      <c r="DM160" s="32">
        <v>5355458.25</v>
      </c>
      <c r="DN160" s="32">
        <v>9252990.0899999999</v>
      </c>
      <c r="DO160" s="32">
        <v>2884619.64</v>
      </c>
      <c r="DP160" s="32">
        <v>11970358.939999999</v>
      </c>
      <c r="DQ160" s="32">
        <v>3807132.55</v>
      </c>
      <c r="DR160" s="68">
        <v>2022</v>
      </c>
      <c r="DS160" s="32">
        <v>5710</v>
      </c>
      <c r="DT160" s="32">
        <v>46783697.549999997</v>
      </c>
      <c r="DU160" s="32">
        <v>12659910.76</v>
      </c>
      <c r="DV160" s="32">
        <v>5402344.6299999999</v>
      </c>
      <c r="DW160" s="32">
        <v>8690936.9700000007</v>
      </c>
      <c r="DX160" s="32">
        <v>3310665.42</v>
      </c>
      <c r="DY160" s="32">
        <v>7255448.0199999996</v>
      </c>
      <c r="DZ160" s="32">
        <v>4506850.99</v>
      </c>
    </row>
    <row r="161" spans="1:130" x14ac:dyDescent="0.3">
      <c r="A161" s="26">
        <v>2611</v>
      </c>
      <c r="B161" s="40" t="s">
        <v>161</v>
      </c>
      <c r="C161" s="26">
        <v>2008</v>
      </c>
      <c r="D161" s="41">
        <v>5456</v>
      </c>
      <c r="E161" s="26">
        <v>30522552.870000001</v>
      </c>
      <c r="F161" s="26">
        <v>4721096.21</v>
      </c>
      <c r="G161" s="26">
        <v>9857712.9000000022</v>
      </c>
      <c r="H161" s="26">
        <v>2105476.39</v>
      </c>
      <c r="I161" s="26">
        <v>8484675.5899999999</v>
      </c>
      <c r="J161" s="26">
        <v>3157221.84</v>
      </c>
      <c r="K161" s="26">
        <v>2009</v>
      </c>
      <c r="L161" s="26">
        <v>5471</v>
      </c>
      <c r="M161" s="26">
        <v>32121774.710000001</v>
      </c>
      <c r="N161" s="26">
        <v>5056330.4000000004</v>
      </c>
      <c r="O161" s="26">
        <v>11705137.109999998</v>
      </c>
      <c r="P161" s="26">
        <v>2088270.43</v>
      </c>
      <c r="Q161" s="26">
        <v>7330684.71</v>
      </c>
      <c r="R161" s="26">
        <v>3175640.2699999996</v>
      </c>
      <c r="S161" s="32">
        <v>2010</v>
      </c>
      <c r="T161" s="26">
        <v>5526</v>
      </c>
      <c r="U161" s="26">
        <v>32191609.84</v>
      </c>
      <c r="V161" s="26">
        <v>4918275.01</v>
      </c>
      <c r="W161" s="26">
        <v>11192345.629999999</v>
      </c>
      <c r="X161" s="26">
        <v>2098505.91</v>
      </c>
      <c r="Y161" s="26">
        <v>5164482.07</v>
      </c>
      <c r="Z161" s="26">
        <v>3251011.9000000004</v>
      </c>
      <c r="AA161" s="31">
        <v>2011</v>
      </c>
      <c r="AB161" s="34">
        <v>5630</v>
      </c>
      <c r="AC161" s="34">
        <v>33628183</v>
      </c>
      <c r="AD161" s="34">
        <v>5106950.57</v>
      </c>
      <c r="AE161" s="34">
        <v>11560500.810000002</v>
      </c>
      <c r="AF161" s="34">
        <v>2247478.63</v>
      </c>
      <c r="AG161" s="34">
        <v>6115660.3399999999</v>
      </c>
      <c r="AH161" s="34">
        <v>3280031.3600000003</v>
      </c>
      <c r="AI161" s="42">
        <v>2012</v>
      </c>
      <c r="AJ161" s="34">
        <v>5626</v>
      </c>
      <c r="AK161" s="34">
        <v>30936747.18</v>
      </c>
      <c r="AL161" s="34">
        <v>4836281.08</v>
      </c>
      <c r="AM161" s="34">
        <v>10433486.23</v>
      </c>
      <c r="AN161" s="34">
        <v>2323749.2200000002</v>
      </c>
      <c r="AO161" s="34">
        <v>5018972.45</v>
      </c>
      <c r="AP161" s="34">
        <v>3343242.41</v>
      </c>
      <c r="AQ161" s="24">
        <v>2013</v>
      </c>
      <c r="AR161" s="41">
        <v>5696</v>
      </c>
      <c r="AS161" s="41">
        <v>32522709.049999997</v>
      </c>
      <c r="AT161" s="41">
        <v>4964218</v>
      </c>
      <c r="AU161" s="41">
        <v>10933272.460000001</v>
      </c>
      <c r="AV161" s="41">
        <v>2420087.0700000003</v>
      </c>
      <c r="AW161" s="41">
        <v>5601547.2199999997</v>
      </c>
      <c r="AX161" s="41">
        <v>3821629.58</v>
      </c>
      <c r="AY161" s="25">
        <v>2014</v>
      </c>
      <c r="AZ161" s="41">
        <v>5691</v>
      </c>
      <c r="BA161" s="41">
        <v>33778278.869999997</v>
      </c>
      <c r="BB161" s="41">
        <v>5181150.9000000004</v>
      </c>
      <c r="BC161" s="41">
        <v>11434670</v>
      </c>
      <c r="BD161" s="41">
        <v>2655942.96</v>
      </c>
      <c r="BE161" s="41">
        <v>5552099.04</v>
      </c>
      <c r="BF161" s="41">
        <v>3833639.97</v>
      </c>
      <c r="BG161" s="27">
        <v>2015</v>
      </c>
      <c r="BH161" s="41">
        <v>5597</v>
      </c>
      <c r="BI161" s="41">
        <v>36011883.829999998</v>
      </c>
      <c r="BJ161" s="41">
        <v>5591453.8199999994</v>
      </c>
      <c r="BK161" s="41">
        <v>4163626.33</v>
      </c>
      <c r="BL161" s="41">
        <v>7900280.0099999998</v>
      </c>
      <c r="BM161" s="41">
        <v>2671352.1100000003</v>
      </c>
      <c r="BN161" s="41">
        <v>5962967.9500000002</v>
      </c>
      <c r="BO161" s="41">
        <v>4418974.1400000006</v>
      </c>
      <c r="BP161" s="37">
        <v>2016</v>
      </c>
      <c r="BQ161" s="41">
        <v>5629</v>
      </c>
      <c r="BR161" s="41">
        <v>37326563.710000001</v>
      </c>
      <c r="BS161" s="41">
        <v>5734707.2200000007</v>
      </c>
      <c r="BT161" s="41">
        <v>4214739.16</v>
      </c>
      <c r="BU161" s="41">
        <v>7944343.830000001</v>
      </c>
      <c r="BV161" s="41">
        <v>2625449.6100000003</v>
      </c>
      <c r="BW161" s="41">
        <v>4641573.2700000005</v>
      </c>
      <c r="BX161" s="41">
        <v>3711460.96</v>
      </c>
      <c r="BY161" s="38">
        <v>2017</v>
      </c>
      <c r="BZ161" s="41">
        <v>5618</v>
      </c>
      <c r="CA161" s="41">
        <v>38674923.899999999</v>
      </c>
      <c r="CB161" s="41">
        <v>6058002.46</v>
      </c>
      <c r="CC161" s="41">
        <v>4431095.37</v>
      </c>
      <c r="CD161" s="41">
        <v>8593264.9499999993</v>
      </c>
      <c r="CE161" s="41">
        <v>2764116.39</v>
      </c>
      <c r="CF161" s="41">
        <v>6850328.0599999996</v>
      </c>
      <c r="CG161" s="41">
        <v>3855393.63</v>
      </c>
      <c r="CH161" s="39">
        <v>2018</v>
      </c>
      <c r="CI161" s="32">
        <v>5668</v>
      </c>
      <c r="CJ161" s="43">
        <v>41001261.030000001</v>
      </c>
      <c r="CK161" s="43">
        <v>6268211.9500000002</v>
      </c>
      <c r="CL161" s="43">
        <v>4647827.26</v>
      </c>
      <c r="CM161" s="43">
        <v>9882227.4700000007</v>
      </c>
      <c r="CN161" s="43">
        <v>3064479.56</v>
      </c>
      <c r="CO161" s="43">
        <v>8294813.7599999998</v>
      </c>
      <c r="CP161" s="43">
        <v>3956428.64</v>
      </c>
      <c r="CQ161" s="31">
        <v>2019</v>
      </c>
      <c r="CR161" s="32">
        <v>5642</v>
      </c>
      <c r="CS161" s="32">
        <v>42646618.189999998</v>
      </c>
      <c r="CT161" s="32">
        <v>6874651.29</v>
      </c>
      <c r="CU161" s="32">
        <v>5140906.3899999997</v>
      </c>
      <c r="CV161" s="32">
        <v>10646309.720000001</v>
      </c>
      <c r="CW161" s="32">
        <v>3369155.04</v>
      </c>
      <c r="CX161" s="32">
        <v>11412265.98</v>
      </c>
      <c r="CY161" s="32">
        <v>3948634.64</v>
      </c>
      <c r="CZ161" s="56">
        <v>2020</v>
      </c>
      <c r="DA161" s="32">
        <v>5613</v>
      </c>
      <c r="DB161" s="32">
        <v>40991220.859999999</v>
      </c>
      <c r="DC161" s="32">
        <v>7040441.1699999999</v>
      </c>
      <c r="DD161" s="32">
        <v>4964452.63</v>
      </c>
      <c r="DE161" s="32">
        <v>10522241.189999999</v>
      </c>
      <c r="DF161" s="32">
        <v>2948440.61</v>
      </c>
      <c r="DG161" s="32">
        <v>8862752.2400000002</v>
      </c>
      <c r="DH161" s="32">
        <v>3815665.29</v>
      </c>
      <c r="DI161" s="59">
        <v>2021</v>
      </c>
      <c r="DJ161" s="32">
        <v>5360</v>
      </c>
      <c r="DK161" s="32">
        <v>43430537.729999997</v>
      </c>
      <c r="DL161" s="32">
        <v>7061081.9900000002</v>
      </c>
      <c r="DM161" s="32">
        <v>5175044.0999999996</v>
      </c>
      <c r="DN161" s="32">
        <v>11863017.949999999</v>
      </c>
      <c r="DO161" s="32">
        <v>3209898.36</v>
      </c>
      <c r="DP161" s="32">
        <v>7965521.3799999999</v>
      </c>
      <c r="DQ161" s="32">
        <v>3248112.52</v>
      </c>
      <c r="DR161" s="68">
        <v>2022</v>
      </c>
      <c r="DS161" s="32">
        <v>5452</v>
      </c>
      <c r="DT161" s="32">
        <v>43534360.259999998</v>
      </c>
      <c r="DU161" s="32">
        <v>7897448.9500000002</v>
      </c>
      <c r="DV161" s="32">
        <v>5279516.54</v>
      </c>
      <c r="DW161" s="32">
        <v>11700652.560000001</v>
      </c>
      <c r="DX161" s="32">
        <v>3590535.03</v>
      </c>
      <c r="DY161" s="32">
        <v>7866964.7599999998</v>
      </c>
      <c r="DZ161" s="32">
        <v>3628554.69</v>
      </c>
    </row>
    <row r="162" spans="1:130" x14ac:dyDescent="0.3">
      <c r="A162" s="26">
        <v>2618</v>
      </c>
      <c r="B162" s="40" t="s">
        <v>162</v>
      </c>
      <c r="C162" s="26">
        <v>2008</v>
      </c>
      <c r="D162" s="41">
        <v>676</v>
      </c>
      <c r="E162" s="26">
        <v>3814041.9499999997</v>
      </c>
      <c r="F162" s="26">
        <v>529790.51</v>
      </c>
      <c r="G162" s="26">
        <v>2447282.52</v>
      </c>
      <c r="H162" s="26">
        <v>668273.07999999996</v>
      </c>
      <c r="I162" s="26">
        <v>601301.19999999995</v>
      </c>
      <c r="J162" s="26">
        <v>371331.38</v>
      </c>
      <c r="K162" s="26">
        <v>2009</v>
      </c>
      <c r="L162" s="26">
        <v>654</v>
      </c>
      <c r="M162" s="26">
        <v>3996920.09</v>
      </c>
      <c r="N162" s="26">
        <v>542720.07000000007</v>
      </c>
      <c r="O162" s="26">
        <v>1843226.09</v>
      </c>
      <c r="P162" s="26">
        <v>705318.72</v>
      </c>
      <c r="Q162" s="26">
        <v>46780.76</v>
      </c>
      <c r="R162" s="26">
        <v>390610.51</v>
      </c>
      <c r="S162" s="32">
        <v>2010</v>
      </c>
      <c r="T162" s="26">
        <v>643</v>
      </c>
      <c r="U162" s="26">
        <v>4226736.1000000006</v>
      </c>
      <c r="V162" s="26">
        <v>546213.48</v>
      </c>
      <c r="W162" s="26">
        <v>1904583.77</v>
      </c>
      <c r="X162" s="26">
        <v>742426.15</v>
      </c>
      <c r="Y162" s="26">
        <v>80047.430000000008</v>
      </c>
      <c r="Z162" s="26">
        <v>424633.95999999996</v>
      </c>
      <c r="AA162" s="31">
        <v>2011</v>
      </c>
      <c r="AB162" s="34">
        <v>658</v>
      </c>
      <c r="AC162" s="34">
        <v>4039097.5799999996</v>
      </c>
      <c r="AD162" s="34">
        <v>501238.02</v>
      </c>
      <c r="AE162" s="34">
        <v>1950266.1799999997</v>
      </c>
      <c r="AF162" s="34">
        <v>755198.49000000011</v>
      </c>
      <c r="AG162" s="34">
        <v>13767.65</v>
      </c>
      <c r="AH162" s="34">
        <v>531903.91</v>
      </c>
      <c r="AI162" s="42">
        <v>2012</v>
      </c>
      <c r="AJ162" s="34">
        <v>631</v>
      </c>
      <c r="AK162" s="34">
        <v>3760324.15</v>
      </c>
      <c r="AL162" s="34">
        <v>515434.72</v>
      </c>
      <c r="AM162" s="34">
        <v>1960510.1500000001</v>
      </c>
      <c r="AN162" s="34">
        <v>730231.6</v>
      </c>
      <c r="AO162" s="34">
        <v>58240.08</v>
      </c>
      <c r="AP162" s="34">
        <v>429684.08</v>
      </c>
      <c r="AQ162" s="24">
        <v>2013</v>
      </c>
      <c r="AR162" s="41">
        <v>618</v>
      </c>
      <c r="AS162" s="41">
        <v>3848487.37</v>
      </c>
      <c r="AT162" s="41">
        <v>599201.07000000007</v>
      </c>
      <c r="AU162" s="41">
        <v>2709934.17</v>
      </c>
      <c r="AV162" s="41">
        <v>724385.52</v>
      </c>
      <c r="AW162" s="41">
        <v>185053.89</v>
      </c>
      <c r="AX162" s="41">
        <v>425828.29000000004</v>
      </c>
      <c r="AY162" s="25">
        <v>2014</v>
      </c>
      <c r="AZ162" s="41">
        <v>636</v>
      </c>
      <c r="BA162" s="41">
        <v>4146517.61</v>
      </c>
      <c r="BB162" s="41">
        <v>682268.97</v>
      </c>
      <c r="BC162" s="41">
        <v>2051809.07</v>
      </c>
      <c r="BD162" s="41">
        <v>728527.91</v>
      </c>
      <c r="BE162" s="41">
        <v>780</v>
      </c>
      <c r="BF162" s="41">
        <v>474716.55</v>
      </c>
      <c r="BG162" s="27">
        <v>2015</v>
      </c>
      <c r="BH162" s="41">
        <v>611</v>
      </c>
      <c r="BI162" s="41">
        <v>4189664.45</v>
      </c>
      <c r="BJ162" s="41">
        <v>543722.46</v>
      </c>
      <c r="BK162" s="41">
        <v>815383.18</v>
      </c>
      <c r="BL162" s="41">
        <v>1248303.28</v>
      </c>
      <c r="BM162" s="41">
        <v>638257.37</v>
      </c>
      <c r="BN162" s="41">
        <v>0</v>
      </c>
      <c r="BO162" s="41">
        <v>469888.24</v>
      </c>
      <c r="BP162" s="37">
        <v>2016</v>
      </c>
      <c r="BQ162" s="41">
        <v>598</v>
      </c>
      <c r="BR162" s="41">
        <v>4167697.84</v>
      </c>
      <c r="BS162" s="41">
        <v>440635.71</v>
      </c>
      <c r="BT162" s="41">
        <v>868892.75</v>
      </c>
      <c r="BU162" s="41">
        <v>1384860.32</v>
      </c>
      <c r="BV162" s="41">
        <v>648972.22000000009</v>
      </c>
      <c r="BW162" s="41">
        <v>985</v>
      </c>
      <c r="BX162" s="41">
        <v>427989.82</v>
      </c>
      <c r="BY162" s="38">
        <v>2017</v>
      </c>
      <c r="BZ162" s="41">
        <v>570</v>
      </c>
      <c r="CA162" s="41">
        <v>4187999.7</v>
      </c>
      <c r="CB162" s="41">
        <v>461699.78</v>
      </c>
      <c r="CC162" s="41">
        <v>849519.8</v>
      </c>
      <c r="CD162" s="41">
        <v>1182763.28</v>
      </c>
      <c r="CE162" s="41">
        <v>653647.91</v>
      </c>
      <c r="CF162" s="41">
        <v>4650</v>
      </c>
      <c r="CG162" s="41">
        <v>414553.19</v>
      </c>
      <c r="CH162" s="39">
        <v>2018</v>
      </c>
      <c r="CI162" s="32">
        <v>555</v>
      </c>
      <c r="CJ162" s="43">
        <v>4316068.24</v>
      </c>
      <c r="CK162" s="43">
        <v>462849.11</v>
      </c>
      <c r="CL162" s="43">
        <v>851159.67</v>
      </c>
      <c r="CM162" s="43">
        <v>1561149.96</v>
      </c>
      <c r="CN162" s="43">
        <v>559454.48</v>
      </c>
      <c r="CO162" s="43">
        <v>0</v>
      </c>
      <c r="CP162" s="43">
        <v>419983.42</v>
      </c>
      <c r="CQ162" s="31">
        <v>2019</v>
      </c>
      <c r="CR162" s="32">
        <v>549</v>
      </c>
      <c r="CS162" s="32">
        <v>4231657.58</v>
      </c>
      <c r="CT162" s="32">
        <v>473804.95</v>
      </c>
      <c r="CU162" s="32">
        <v>947171.53</v>
      </c>
      <c r="CV162" s="32">
        <v>1170707.46</v>
      </c>
      <c r="CW162" s="32">
        <v>554395.37</v>
      </c>
      <c r="CX162" s="32">
        <v>641556.1</v>
      </c>
      <c r="CY162" s="32">
        <v>366036.03</v>
      </c>
      <c r="CZ162" s="56">
        <v>2020</v>
      </c>
      <c r="DA162" s="32">
        <v>546</v>
      </c>
      <c r="DB162" s="32">
        <v>4183183.26</v>
      </c>
      <c r="DC162" s="32">
        <v>437084.25</v>
      </c>
      <c r="DD162" s="32">
        <v>785483.5</v>
      </c>
      <c r="DE162" s="32">
        <v>1207967.04</v>
      </c>
      <c r="DF162" s="32">
        <v>401737.93</v>
      </c>
      <c r="DG162" s="32">
        <v>784710.2</v>
      </c>
      <c r="DH162" s="32">
        <v>361144.66</v>
      </c>
      <c r="DI162" s="59">
        <v>2021</v>
      </c>
      <c r="DJ162" s="32">
        <v>503</v>
      </c>
      <c r="DK162" s="32">
        <v>4048010.3</v>
      </c>
      <c r="DL162" s="32">
        <v>422942.97</v>
      </c>
      <c r="DM162" s="32">
        <v>823552.86</v>
      </c>
      <c r="DN162" s="32">
        <v>1151200.8700000001</v>
      </c>
      <c r="DO162" s="32">
        <v>577079.15</v>
      </c>
      <c r="DP162" s="32">
        <v>129767.72</v>
      </c>
      <c r="DQ162" s="32">
        <v>290676.5</v>
      </c>
      <c r="DR162" s="68">
        <v>2022</v>
      </c>
      <c r="DS162" s="32">
        <v>523</v>
      </c>
      <c r="DT162" s="32">
        <v>4788310.24</v>
      </c>
      <c r="DU162" s="32">
        <v>412424.2</v>
      </c>
      <c r="DV162" s="32">
        <v>794368.95</v>
      </c>
      <c r="DW162" s="32">
        <v>1691234.48</v>
      </c>
      <c r="DX162" s="32">
        <v>588616.39</v>
      </c>
      <c r="DY162" s="32">
        <v>2406273.48</v>
      </c>
      <c r="DZ162" s="32">
        <v>329839.61</v>
      </c>
    </row>
    <row r="163" spans="1:130" x14ac:dyDescent="0.3">
      <c r="A163" s="26">
        <v>2625</v>
      </c>
      <c r="B163" s="40" t="s">
        <v>163</v>
      </c>
      <c r="C163" s="26">
        <v>2008</v>
      </c>
      <c r="D163" s="41">
        <v>429</v>
      </c>
      <c r="E163" s="26">
        <v>3012753.7399999998</v>
      </c>
      <c r="F163" s="26">
        <v>324548.38</v>
      </c>
      <c r="G163" s="26">
        <v>1227463.6800000002</v>
      </c>
      <c r="H163" s="26">
        <v>172923.46</v>
      </c>
      <c r="I163" s="26">
        <v>54505</v>
      </c>
      <c r="J163" s="26">
        <v>414850.15</v>
      </c>
      <c r="K163" s="26">
        <v>2009</v>
      </c>
      <c r="L163" s="26">
        <v>439</v>
      </c>
      <c r="M163" s="26">
        <v>3103789.07</v>
      </c>
      <c r="N163" s="26">
        <v>325756.86</v>
      </c>
      <c r="O163" s="26">
        <v>1300909.97</v>
      </c>
      <c r="P163" s="26">
        <v>133542.39000000001</v>
      </c>
      <c r="Q163" s="26">
        <v>50183.54</v>
      </c>
      <c r="R163" s="26">
        <v>469316.24</v>
      </c>
      <c r="S163" s="32">
        <v>2010</v>
      </c>
      <c r="T163" s="26">
        <v>428</v>
      </c>
      <c r="U163" s="26">
        <v>3226436.07</v>
      </c>
      <c r="V163" s="26">
        <v>257828.02</v>
      </c>
      <c r="W163" s="26">
        <v>1204875.5900000001</v>
      </c>
      <c r="X163" s="26">
        <v>137636.72</v>
      </c>
      <c r="Y163" s="26">
        <v>52605.48</v>
      </c>
      <c r="Z163" s="26">
        <v>430225.20999999996</v>
      </c>
      <c r="AA163" s="31">
        <v>2011</v>
      </c>
      <c r="AB163" s="34">
        <v>440</v>
      </c>
      <c r="AC163" s="34">
        <v>3207778.77</v>
      </c>
      <c r="AD163" s="34">
        <v>362992.26</v>
      </c>
      <c r="AE163" s="34">
        <v>1263733.6700000002</v>
      </c>
      <c r="AF163" s="34">
        <v>142741.18</v>
      </c>
      <c r="AG163" s="34">
        <v>29480.639999999999</v>
      </c>
      <c r="AH163" s="34">
        <v>449954.7</v>
      </c>
      <c r="AI163" s="42">
        <v>2012</v>
      </c>
      <c r="AJ163" s="34">
        <v>441</v>
      </c>
      <c r="AK163" s="34">
        <v>2797654.65</v>
      </c>
      <c r="AL163" s="34">
        <v>350021.76</v>
      </c>
      <c r="AM163" s="34">
        <v>1192840.17</v>
      </c>
      <c r="AN163" s="34">
        <v>157806.61000000002</v>
      </c>
      <c r="AO163" s="34">
        <v>0</v>
      </c>
      <c r="AP163" s="34">
        <v>436879.31999999995</v>
      </c>
      <c r="AQ163" s="24">
        <v>2013</v>
      </c>
      <c r="AR163" s="41">
        <v>433</v>
      </c>
      <c r="AS163" s="41">
        <v>2713817.87</v>
      </c>
      <c r="AT163" s="41">
        <v>378777.94</v>
      </c>
      <c r="AU163" s="41">
        <v>1418519.03</v>
      </c>
      <c r="AV163" s="41">
        <v>149157.17000000001</v>
      </c>
      <c r="AW163" s="41">
        <v>10000</v>
      </c>
      <c r="AX163" s="41">
        <v>464970.32000000007</v>
      </c>
      <c r="AY163" s="25">
        <v>2014</v>
      </c>
      <c r="AZ163" s="41">
        <v>450</v>
      </c>
      <c r="BA163" s="41">
        <v>2850085.72</v>
      </c>
      <c r="BB163" s="41">
        <v>411396.75</v>
      </c>
      <c r="BC163" s="41">
        <v>1375436.11</v>
      </c>
      <c r="BD163" s="41">
        <v>144584.09</v>
      </c>
      <c r="BE163" s="41">
        <v>5380.93</v>
      </c>
      <c r="BF163" s="41">
        <v>475811.67000000004</v>
      </c>
      <c r="BG163" s="27">
        <v>2015</v>
      </c>
      <c r="BH163" s="41">
        <v>450</v>
      </c>
      <c r="BI163" s="41">
        <v>2950586.0100000002</v>
      </c>
      <c r="BJ163" s="41">
        <v>451156.84</v>
      </c>
      <c r="BK163" s="41">
        <v>742966.23</v>
      </c>
      <c r="BL163" s="41">
        <v>918303.64999999991</v>
      </c>
      <c r="BM163" s="41">
        <v>272217.23000000004</v>
      </c>
      <c r="BN163" s="41">
        <v>5260</v>
      </c>
      <c r="BO163" s="41">
        <v>265674.58</v>
      </c>
      <c r="BP163" s="37">
        <v>2016</v>
      </c>
      <c r="BQ163" s="41">
        <v>436</v>
      </c>
      <c r="BR163" s="41">
        <v>2862124.38</v>
      </c>
      <c r="BS163" s="41">
        <v>397730.29000000004</v>
      </c>
      <c r="BT163" s="41">
        <v>857364.27</v>
      </c>
      <c r="BU163" s="41">
        <v>980521.69000000006</v>
      </c>
      <c r="BV163" s="41">
        <v>257939.57</v>
      </c>
      <c r="BW163" s="41">
        <v>10874.02</v>
      </c>
      <c r="BX163" s="41">
        <v>239827.53000000003</v>
      </c>
      <c r="BY163" s="38">
        <v>2017</v>
      </c>
      <c r="BZ163" s="41">
        <v>444</v>
      </c>
      <c r="CA163" s="41">
        <v>3017186.17</v>
      </c>
      <c r="CB163" s="41">
        <v>340545.58</v>
      </c>
      <c r="CC163" s="41">
        <v>758733.87</v>
      </c>
      <c r="CD163" s="41">
        <v>992893.12</v>
      </c>
      <c r="CE163" s="41">
        <v>277294.14</v>
      </c>
      <c r="CF163" s="41">
        <v>30184.560000000001</v>
      </c>
      <c r="CG163" s="41">
        <v>241962.68</v>
      </c>
      <c r="CH163" s="39">
        <v>2018</v>
      </c>
      <c r="CI163" s="32">
        <v>441</v>
      </c>
      <c r="CJ163" s="43">
        <v>3080365.56</v>
      </c>
      <c r="CK163" s="43">
        <v>326351.69</v>
      </c>
      <c r="CL163" s="43">
        <v>716369.79</v>
      </c>
      <c r="CM163" s="43">
        <v>959619.11</v>
      </c>
      <c r="CN163" s="43">
        <v>281892.34000000003</v>
      </c>
      <c r="CO163" s="43">
        <v>85769.56</v>
      </c>
      <c r="CP163" s="43">
        <v>251477.6</v>
      </c>
      <c r="CQ163" s="31">
        <v>2019</v>
      </c>
      <c r="CR163" s="32">
        <v>434</v>
      </c>
      <c r="CS163" s="32">
        <v>3300205.17</v>
      </c>
      <c r="CT163" s="32">
        <v>427186.84</v>
      </c>
      <c r="CU163" s="32">
        <v>844876.12</v>
      </c>
      <c r="CV163" s="32">
        <v>1045925.33</v>
      </c>
      <c r="CW163" s="32">
        <v>238630.58</v>
      </c>
      <c r="CX163" s="32">
        <v>30194.560000000001</v>
      </c>
      <c r="CY163" s="32">
        <v>292243.09000000003</v>
      </c>
      <c r="CZ163" s="56">
        <v>2020</v>
      </c>
      <c r="DA163" s="32">
        <v>412</v>
      </c>
      <c r="DB163" s="32">
        <v>3437623.75</v>
      </c>
      <c r="DC163" s="32">
        <v>402024.95</v>
      </c>
      <c r="DD163" s="32">
        <v>856514.9</v>
      </c>
      <c r="DE163" s="32">
        <v>861383.47</v>
      </c>
      <c r="DF163" s="32">
        <v>221449.49</v>
      </c>
      <c r="DG163" s="32">
        <v>66057.67</v>
      </c>
      <c r="DH163" s="32">
        <v>241202</v>
      </c>
      <c r="DI163" s="59">
        <v>2021</v>
      </c>
      <c r="DJ163" s="32">
        <v>391</v>
      </c>
      <c r="DK163" s="32">
        <v>3612750.4</v>
      </c>
      <c r="DL163" s="32">
        <v>432208.54</v>
      </c>
      <c r="DM163" s="32">
        <v>798957.71</v>
      </c>
      <c r="DN163" s="32">
        <v>826916.82</v>
      </c>
      <c r="DO163" s="32">
        <v>296884.2</v>
      </c>
      <c r="DP163" s="32">
        <v>29235.42</v>
      </c>
      <c r="DQ163" s="32">
        <v>222345.73</v>
      </c>
      <c r="DR163" s="68">
        <v>2022</v>
      </c>
      <c r="DS163" s="32">
        <v>387</v>
      </c>
      <c r="DT163" s="32">
        <v>3692521.54</v>
      </c>
      <c r="DU163" s="32">
        <v>433093.81</v>
      </c>
      <c r="DV163" s="32">
        <v>773699.43</v>
      </c>
      <c r="DW163" s="32">
        <v>846779.9</v>
      </c>
      <c r="DX163" s="32">
        <v>314830.86</v>
      </c>
      <c r="DY163" s="32">
        <v>41846.269999999997</v>
      </c>
      <c r="DZ163" s="32">
        <v>251875.98</v>
      </c>
    </row>
    <row r="164" spans="1:130" x14ac:dyDescent="0.3">
      <c r="A164" s="26">
        <v>2632</v>
      </c>
      <c r="B164" s="40" t="s">
        <v>164</v>
      </c>
      <c r="C164" s="26">
        <v>2008</v>
      </c>
      <c r="D164" s="41">
        <v>356</v>
      </c>
      <c r="E164" s="26">
        <v>2239357.17</v>
      </c>
      <c r="F164" s="26">
        <v>326809.2</v>
      </c>
      <c r="G164" s="26">
        <v>941276.53</v>
      </c>
      <c r="H164" s="26">
        <v>274097</v>
      </c>
      <c r="I164" s="26">
        <v>915317.49</v>
      </c>
      <c r="J164" s="26">
        <v>141215.20000000001</v>
      </c>
      <c r="K164" s="26">
        <v>2009</v>
      </c>
      <c r="L164" s="26">
        <v>359</v>
      </c>
      <c r="M164" s="26">
        <v>2431777.14</v>
      </c>
      <c r="N164" s="26">
        <v>378639.37</v>
      </c>
      <c r="O164" s="26">
        <v>1026779.0100000001</v>
      </c>
      <c r="P164" s="26">
        <v>272547.14</v>
      </c>
      <c r="Q164" s="26">
        <v>753400.37</v>
      </c>
      <c r="R164" s="26">
        <v>161338.48000000001</v>
      </c>
      <c r="S164" s="32">
        <v>2010</v>
      </c>
      <c r="T164" s="26">
        <v>373</v>
      </c>
      <c r="U164" s="26">
        <v>2671996.7600000002</v>
      </c>
      <c r="V164" s="26">
        <v>371967.79</v>
      </c>
      <c r="W164" s="26">
        <v>1126747.3500000001</v>
      </c>
      <c r="X164" s="26">
        <v>273340.55</v>
      </c>
      <c r="Y164" s="26">
        <v>718810</v>
      </c>
      <c r="Z164" s="26">
        <v>178118.39999999999</v>
      </c>
      <c r="AA164" s="31">
        <v>2011</v>
      </c>
      <c r="AB164" s="34">
        <v>377</v>
      </c>
      <c r="AC164" s="34">
        <v>2849285.27</v>
      </c>
      <c r="AD164" s="34">
        <v>397309.89</v>
      </c>
      <c r="AE164" s="34">
        <v>1101986.2000000002</v>
      </c>
      <c r="AF164" s="34">
        <v>306192.28999999998</v>
      </c>
      <c r="AG164" s="34">
        <v>662015</v>
      </c>
      <c r="AH164" s="34">
        <v>188024.18</v>
      </c>
      <c r="AI164" s="42">
        <v>2012</v>
      </c>
      <c r="AJ164" s="34">
        <v>376</v>
      </c>
      <c r="AK164" s="34">
        <v>2637469.14</v>
      </c>
      <c r="AL164" s="34">
        <v>261669.24</v>
      </c>
      <c r="AM164" s="34">
        <v>1139014.19</v>
      </c>
      <c r="AN164" s="34">
        <v>291259.71999999997</v>
      </c>
      <c r="AO164" s="34">
        <v>651040</v>
      </c>
      <c r="AP164" s="34">
        <v>173692.08000000002</v>
      </c>
      <c r="AQ164" s="24">
        <v>2013</v>
      </c>
      <c r="AR164" s="41">
        <v>370</v>
      </c>
      <c r="AS164" s="41">
        <v>2683468.88</v>
      </c>
      <c r="AT164" s="41">
        <v>284971.24</v>
      </c>
      <c r="AU164" s="41">
        <v>1181113.2600000002</v>
      </c>
      <c r="AV164" s="41">
        <v>288339.31</v>
      </c>
      <c r="AW164" s="41">
        <v>649640</v>
      </c>
      <c r="AX164" s="41">
        <v>188131.72</v>
      </c>
      <c r="AY164" s="25">
        <v>2014</v>
      </c>
      <c r="AZ164" s="41">
        <v>365</v>
      </c>
      <c r="BA164" s="41">
        <v>2694071.4699999997</v>
      </c>
      <c r="BB164" s="41">
        <v>427020.61</v>
      </c>
      <c r="BC164" s="41">
        <v>1222502.48</v>
      </c>
      <c r="BD164" s="41">
        <v>309146.79000000004</v>
      </c>
      <c r="BE164" s="41">
        <v>647000</v>
      </c>
      <c r="BF164" s="41">
        <v>172361.68</v>
      </c>
      <c r="BG164" s="27">
        <v>2015</v>
      </c>
      <c r="BH164" s="41">
        <v>378</v>
      </c>
      <c r="BI164" s="41">
        <v>2678403.3199999998</v>
      </c>
      <c r="BJ164" s="41">
        <v>445594.38</v>
      </c>
      <c r="BK164" s="41">
        <v>514393.25</v>
      </c>
      <c r="BL164" s="41">
        <v>855749.27</v>
      </c>
      <c r="BM164" s="41">
        <v>319372.21000000002</v>
      </c>
      <c r="BN164" s="41">
        <v>649440</v>
      </c>
      <c r="BO164" s="41">
        <v>191352.43</v>
      </c>
      <c r="BP164" s="37">
        <v>2016</v>
      </c>
      <c r="BQ164" s="41">
        <v>402</v>
      </c>
      <c r="BR164" s="41">
        <v>2653647.09</v>
      </c>
      <c r="BS164" s="41">
        <v>403173.98000000004</v>
      </c>
      <c r="BT164" s="41">
        <v>492788.01</v>
      </c>
      <c r="BU164" s="41">
        <v>841376.25</v>
      </c>
      <c r="BV164" s="41">
        <v>316456.35000000003</v>
      </c>
      <c r="BW164" s="41">
        <v>650440</v>
      </c>
      <c r="BX164" s="41">
        <v>188629.37</v>
      </c>
      <c r="BY164" s="38">
        <v>2017</v>
      </c>
      <c r="BZ164" s="41">
        <v>401</v>
      </c>
      <c r="CA164" s="41">
        <v>3015035.55</v>
      </c>
      <c r="CB164" s="41">
        <v>526910.31999999995</v>
      </c>
      <c r="CC164" s="41">
        <v>541191.55000000005</v>
      </c>
      <c r="CD164" s="41">
        <v>953506.91</v>
      </c>
      <c r="CE164" s="41">
        <v>331191.62</v>
      </c>
      <c r="CF164" s="41">
        <v>90441</v>
      </c>
      <c r="CG164" s="41">
        <v>221645.96</v>
      </c>
      <c r="CH164" s="39">
        <v>2018</v>
      </c>
      <c r="CI164" s="32">
        <v>405</v>
      </c>
      <c r="CJ164" s="43">
        <v>3166678.31</v>
      </c>
      <c r="CK164" s="43">
        <v>651578.39</v>
      </c>
      <c r="CL164" s="43">
        <v>578252.71</v>
      </c>
      <c r="CM164" s="43">
        <v>1045082.4</v>
      </c>
      <c r="CN164" s="43">
        <v>382404.19</v>
      </c>
      <c r="CO164" s="43">
        <v>95445.22</v>
      </c>
      <c r="CP164" s="43">
        <v>210540.98</v>
      </c>
      <c r="CQ164" s="31">
        <v>2019</v>
      </c>
      <c r="CR164" s="32">
        <v>410</v>
      </c>
      <c r="CS164" s="32">
        <v>3235822.07</v>
      </c>
      <c r="CT164" s="32">
        <v>715831.46</v>
      </c>
      <c r="CU164" s="32">
        <v>594333.03</v>
      </c>
      <c r="CV164" s="32">
        <v>853662.37</v>
      </c>
      <c r="CW164" s="32">
        <v>354195.1</v>
      </c>
      <c r="CX164" s="32">
        <v>89410.03</v>
      </c>
      <c r="CY164" s="32">
        <v>246009.26</v>
      </c>
      <c r="CZ164" s="56">
        <v>2020</v>
      </c>
      <c r="DA164" s="32">
        <v>473</v>
      </c>
      <c r="DB164" s="32">
        <v>3550771.68</v>
      </c>
      <c r="DC164" s="32">
        <v>867202.47</v>
      </c>
      <c r="DD164" s="32">
        <v>650640.48</v>
      </c>
      <c r="DE164" s="32">
        <v>745694.2</v>
      </c>
      <c r="DF164" s="32">
        <v>339054.2</v>
      </c>
      <c r="DG164" s="32">
        <v>89410.03</v>
      </c>
      <c r="DH164" s="32">
        <v>285937.44</v>
      </c>
      <c r="DI164" s="59">
        <v>2021</v>
      </c>
      <c r="DJ164" s="32">
        <v>473</v>
      </c>
      <c r="DK164" s="32">
        <v>3942825.21</v>
      </c>
      <c r="DL164" s="32">
        <v>973553.36</v>
      </c>
      <c r="DM164" s="32">
        <v>639536.16</v>
      </c>
      <c r="DN164" s="32">
        <v>785364.53</v>
      </c>
      <c r="DO164" s="32">
        <v>350398.82</v>
      </c>
      <c r="DP164" s="32">
        <v>89450.03</v>
      </c>
      <c r="DQ164" s="32">
        <v>227646.36</v>
      </c>
      <c r="DR164" s="68">
        <v>2022</v>
      </c>
      <c r="DS164" s="32">
        <v>503</v>
      </c>
      <c r="DT164" s="32">
        <v>4215233.29</v>
      </c>
      <c r="DU164" s="32">
        <v>869584.23</v>
      </c>
      <c r="DV164" s="32">
        <v>653630.74</v>
      </c>
      <c r="DW164" s="32">
        <v>760663.5</v>
      </c>
      <c r="DX164" s="32">
        <v>402657.69</v>
      </c>
      <c r="DY164" s="32">
        <v>89450.03</v>
      </c>
      <c r="DZ164" s="32">
        <v>296385.67</v>
      </c>
    </row>
    <row r="165" spans="1:130" x14ac:dyDescent="0.3">
      <c r="A165" s="26">
        <v>2639</v>
      </c>
      <c r="B165" s="40" t="s">
        <v>165</v>
      </c>
      <c r="C165" s="26">
        <v>2008</v>
      </c>
      <c r="D165" s="41">
        <v>809</v>
      </c>
      <c r="E165" s="26">
        <v>4437248.9799999995</v>
      </c>
      <c r="F165" s="26">
        <v>585261.08000000007</v>
      </c>
      <c r="G165" s="26">
        <v>2252447.4500000002</v>
      </c>
      <c r="H165" s="26">
        <v>293913.83</v>
      </c>
      <c r="I165" s="26">
        <v>788869.53</v>
      </c>
      <c r="J165" s="26">
        <v>352370.69</v>
      </c>
      <c r="K165" s="26">
        <v>2009</v>
      </c>
      <c r="L165" s="26">
        <v>765</v>
      </c>
      <c r="M165" s="26">
        <v>4579054.1100000003</v>
      </c>
      <c r="N165" s="26">
        <v>597545.98</v>
      </c>
      <c r="O165" s="26">
        <v>2299421.38</v>
      </c>
      <c r="P165" s="26">
        <v>348451.31000000006</v>
      </c>
      <c r="Q165" s="26">
        <v>704535.03</v>
      </c>
      <c r="R165" s="26">
        <v>328005.01</v>
      </c>
      <c r="S165" s="32">
        <v>2010</v>
      </c>
      <c r="T165" s="26">
        <v>767</v>
      </c>
      <c r="U165" s="26">
        <v>4877413.5199999996</v>
      </c>
      <c r="V165" s="26">
        <v>512012.42000000004</v>
      </c>
      <c r="W165" s="26">
        <v>2250201.16</v>
      </c>
      <c r="X165" s="26">
        <v>366666.64</v>
      </c>
      <c r="Y165" s="26">
        <v>738311.98</v>
      </c>
      <c r="Z165" s="26">
        <v>350161.57</v>
      </c>
      <c r="AA165" s="31">
        <v>2011</v>
      </c>
      <c r="AB165" s="34">
        <v>749</v>
      </c>
      <c r="AC165" s="34">
        <v>4886367.01</v>
      </c>
      <c r="AD165" s="34">
        <v>568662.97</v>
      </c>
      <c r="AE165" s="34">
        <v>2354592.7000000002</v>
      </c>
      <c r="AF165" s="34">
        <v>321190.18000000005</v>
      </c>
      <c r="AG165" s="34">
        <v>683438.24</v>
      </c>
      <c r="AH165" s="34">
        <v>338151.55000000005</v>
      </c>
      <c r="AI165" s="42">
        <v>2012</v>
      </c>
      <c r="AJ165" s="34">
        <v>745</v>
      </c>
      <c r="AK165" s="34">
        <v>4566808.6399999997</v>
      </c>
      <c r="AL165" s="34">
        <v>559340.42000000004</v>
      </c>
      <c r="AM165" s="34">
        <v>2241370.7000000002</v>
      </c>
      <c r="AN165" s="34">
        <v>355553.64</v>
      </c>
      <c r="AO165" s="34">
        <v>728423.04</v>
      </c>
      <c r="AP165" s="34">
        <v>331605.19000000006</v>
      </c>
      <c r="AQ165" s="24">
        <v>2013</v>
      </c>
      <c r="AR165" s="41">
        <v>725</v>
      </c>
      <c r="AS165" s="41">
        <v>4528727.7299999995</v>
      </c>
      <c r="AT165" s="41">
        <v>555161.63</v>
      </c>
      <c r="AU165" s="41">
        <v>2204029.91</v>
      </c>
      <c r="AV165" s="41">
        <v>278858.22000000003</v>
      </c>
      <c r="AW165" s="41">
        <v>654023.22</v>
      </c>
      <c r="AX165" s="41">
        <v>607268.68999999994</v>
      </c>
      <c r="AY165" s="25">
        <v>2014</v>
      </c>
      <c r="AZ165" s="41">
        <v>713</v>
      </c>
      <c r="BA165" s="41">
        <v>4548220.2699999996</v>
      </c>
      <c r="BB165" s="41">
        <v>644934.05000000005</v>
      </c>
      <c r="BC165" s="41">
        <v>2097227.87</v>
      </c>
      <c r="BD165" s="41">
        <v>461729.88</v>
      </c>
      <c r="BE165" s="41">
        <v>663165.17000000004</v>
      </c>
      <c r="BF165" s="41">
        <v>632605.84000000008</v>
      </c>
      <c r="BG165" s="27">
        <v>2015</v>
      </c>
      <c r="BH165" s="41">
        <v>697</v>
      </c>
      <c r="BI165" s="41">
        <v>4538466.24</v>
      </c>
      <c r="BJ165" s="41">
        <v>638159.41</v>
      </c>
      <c r="BK165" s="41">
        <v>777600.64</v>
      </c>
      <c r="BL165" s="41">
        <v>1410360.04</v>
      </c>
      <c r="BM165" s="41">
        <v>316927.8</v>
      </c>
      <c r="BN165" s="41">
        <v>753839.61</v>
      </c>
      <c r="BO165" s="41">
        <v>664452.73</v>
      </c>
      <c r="BP165" s="37">
        <v>2016</v>
      </c>
      <c r="BQ165" s="41">
        <v>681</v>
      </c>
      <c r="BR165" s="41">
        <v>4340443.16</v>
      </c>
      <c r="BS165" s="41">
        <v>569644.43000000005</v>
      </c>
      <c r="BT165" s="41">
        <v>848477.64000000013</v>
      </c>
      <c r="BU165" s="41">
        <v>1369953.54</v>
      </c>
      <c r="BV165" s="41">
        <v>301265.01</v>
      </c>
      <c r="BW165" s="41">
        <v>589519.4</v>
      </c>
      <c r="BX165" s="41">
        <v>611989.46</v>
      </c>
      <c r="BY165" s="38">
        <v>2017</v>
      </c>
      <c r="BZ165" s="41">
        <v>702</v>
      </c>
      <c r="CA165" s="41">
        <v>4646445.37</v>
      </c>
      <c r="CB165" s="41">
        <v>593196.09</v>
      </c>
      <c r="CC165" s="41">
        <v>1012712.93</v>
      </c>
      <c r="CD165" s="41">
        <v>1201928.3400000001</v>
      </c>
      <c r="CE165" s="41">
        <v>304524.15999999997</v>
      </c>
      <c r="CF165" s="41">
        <v>677528.71</v>
      </c>
      <c r="CG165" s="41">
        <v>594175.07999999996</v>
      </c>
      <c r="CH165" s="39">
        <v>2018</v>
      </c>
      <c r="CI165" s="32">
        <v>696</v>
      </c>
      <c r="CJ165" s="43">
        <v>4810298.7</v>
      </c>
      <c r="CK165" s="43">
        <v>659287.05000000005</v>
      </c>
      <c r="CL165" s="43">
        <v>947149.57</v>
      </c>
      <c r="CM165" s="43">
        <v>1624104.18</v>
      </c>
      <c r="CN165" s="43">
        <v>318093.33</v>
      </c>
      <c r="CO165" s="43">
        <v>660553.9</v>
      </c>
      <c r="CP165" s="43">
        <v>570931.74</v>
      </c>
      <c r="CQ165" s="31">
        <v>2019</v>
      </c>
      <c r="CR165" s="32">
        <v>678</v>
      </c>
      <c r="CS165" s="32">
        <v>4868642.37</v>
      </c>
      <c r="CT165" s="32">
        <v>694885.36</v>
      </c>
      <c r="CU165" s="32">
        <v>1018213.44</v>
      </c>
      <c r="CV165" s="32">
        <v>1512500.32</v>
      </c>
      <c r="CW165" s="32">
        <v>337041.14</v>
      </c>
      <c r="CX165" s="32">
        <v>840435.72</v>
      </c>
      <c r="CY165" s="32">
        <v>571694.23</v>
      </c>
      <c r="CZ165" s="56">
        <v>2020</v>
      </c>
      <c r="DA165" s="32">
        <v>676</v>
      </c>
      <c r="DB165" s="32">
        <v>5272427.45</v>
      </c>
      <c r="DC165" s="32">
        <v>616972.06999999995</v>
      </c>
      <c r="DD165" s="32">
        <v>976199.96</v>
      </c>
      <c r="DE165" s="32">
        <v>1345984.74</v>
      </c>
      <c r="DF165" s="32">
        <v>446931.17</v>
      </c>
      <c r="DG165" s="32">
        <v>659265</v>
      </c>
      <c r="DH165" s="32">
        <v>500621.94</v>
      </c>
      <c r="DI165" s="59">
        <v>2021</v>
      </c>
      <c r="DJ165" s="32">
        <v>649</v>
      </c>
      <c r="DK165" s="32">
        <v>5369742.8799999999</v>
      </c>
      <c r="DL165" s="32">
        <v>832466.39</v>
      </c>
      <c r="DM165" s="32">
        <v>1015532.18</v>
      </c>
      <c r="DN165" s="32">
        <v>1567274.24</v>
      </c>
      <c r="DO165" s="32">
        <v>504963.37</v>
      </c>
      <c r="DP165" s="32">
        <v>179360</v>
      </c>
      <c r="DQ165" s="32">
        <v>589315.04</v>
      </c>
      <c r="DR165" s="68">
        <v>2022</v>
      </c>
      <c r="DS165" s="32">
        <v>649</v>
      </c>
      <c r="DT165" s="32">
        <v>6007877.79</v>
      </c>
      <c r="DU165" s="32">
        <v>827099.3</v>
      </c>
      <c r="DV165" s="32">
        <v>986099.52</v>
      </c>
      <c r="DW165" s="32">
        <v>1379498.26</v>
      </c>
      <c r="DX165" s="32">
        <v>508699.46</v>
      </c>
      <c r="DY165" s="32">
        <v>346960.7</v>
      </c>
      <c r="DZ165" s="32">
        <v>660535.19999999995</v>
      </c>
    </row>
    <row r="166" spans="1:130" x14ac:dyDescent="0.3">
      <c r="A166" s="26">
        <v>2646</v>
      </c>
      <c r="B166" s="40" t="s">
        <v>166</v>
      </c>
      <c r="C166" s="26">
        <v>2008</v>
      </c>
      <c r="D166" s="41">
        <v>788</v>
      </c>
      <c r="E166" s="26">
        <v>4985260.3</v>
      </c>
      <c r="F166" s="26">
        <v>853888</v>
      </c>
      <c r="G166" s="26">
        <v>2638908.37</v>
      </c>
      <c r="H166" s="26">
        <v>450168</v>
      </c>
      <c r="I166" s="26">
        <v>659005</v>
      </c>
      <c r="J166" s="26">
        <v>407569.23</v>
      </c>
      <c r="K166" s="26">
        <v>2009</v>
      </c>
      <c r="L166" s="26">
        <v>761</v>
      </c>
      <c r="M166" s="26">
        <v>5274850.1100000003</v>
      </c>
      <c r="N166" s="26">
        <v>878659.29999999993</v>
      </c>
      <c r="O166" s="26">
        <v>2371567.46</v>
      </c>
      <c r="P166" s="26">
        <v>472247.39</v>
      </c>
      <c r="Q166" s="26">
        <v>648916.81000000006</v>
      </c>
      <c r="R166" s="26">
        <v>377947.62</v>
      </c>
      <c r="S166" s="32">
        <v>2010</v>
      </c>
      <c r="T166" s="26">
        <v>791</v>
      </c>
      <c r="U166" s="26">
        <v>5456330.3900000006</v>
      </c>
      <c r="V166" s="26">
        <v>948116.4</v>
      </c>
      <c r="W166" s="26">
        <v>2235171.5700000003</v>
      </c>
      <c r="X166" s="26">
        <v>486198.82</v>
      </c>
      <c r="Y166" s="26">
        <v>637450</v>
      </c>
      <c r="Z166" s="26">
        <v>377958.26</v>
      </c>
      <c r="AA166" s="31">
        <v>2011</v>
      </c>
      <c r="AB166" s="34">
        <v>782</v>
      </c>
      <c r="AC166" s="34">
        <v>5484841.7999999998</v>
      </c>
      <c r="AD166" s="34">
        <v>905490.51</v>
      </c>
      <c r="AE166" s="34">
        <v>2665279.9699999997</v>
      </c>
      <c r="AF166" s="34">
        <v>459390.74</v>
      </c>
      <c r="AG166" s="34">
        <v>0</v>
      </c>
      <c r="AH166" s="34">
        <v>402052.63</v>
      </c>
      <c r="AI166" s="42">
        <v>2012</v>
      </c>
      <c r="AJ166" s="34">
        <v>773</v>
      </c>
      <c r="AK166" s="34">
        <v>5090559.8999999994</v>
      </c>
      <c r="AL166" s="34">
        <v>949382.20000000007</v>
      </c>
      <c r="AM166" s="34">
        <v>2192369.5</v>
      </c>
      <c r="AN166" s="34">
        <v>513914.86</v>
      </c>
      <c r="AO166" s="34">
        <v>0</v>
      </c>
      <c r="AP166" s="34">
        <v>429792.29</v>
      </c>
      <c r="AQ166" s="24">
        <v>2013</v>
      </c>
      <c r="AR166" s="41">
        <v>743</v>
      </c>
      <c r="AS166" s="41">
        <v>5076001.01</v>
      </c>
      <c r="AT166" s="41">
        <v>890230.46</v>
      </c>
      <c r="AU166" s="41">
        <v>2240115.5799999996</v>
      </c>
      <c r="AV166" s="41">
        <v>409323.59</v>
      </c>
      <c r="AW166" s="41">
        <v>0</v>
      </c>
      <c r="AX166" s="41">
        <v>415590.97000000003</v>
      </c>
      <c r="AY166" s="25">
        <v>2014</v>
      </c>
      <c r="AZ166" s="41">
        <v>746</v>
      </c>
      <c r="BA166" s="41">
        <v>5281372.37</v>
      </c>
      <c r="BB166" s="41">
        <v>857089.77</v>
      </c>
      <c r="BC166" s="41">
        <v>2560246.0500000003</v>
      </c>
      <c r="BD166" s="41">
        <v>417812.01999999996</v>
      </c>
      <c r="BE166" s="41">
        <v>236026.33000000002</v>
      </c>
      <c r="BF166" s="41">
        <v>398969.56</v>
      </c>
      <c r="BG166" s="27">
        <v>2015</v>
      </c>
      <c r="BH166" s="41">
        <v>754</v>
      </c>
      <c r="BI166" s="41">
        <v>5794996.8900000006</v>
      </c>
      <c r="BJ166" s="41">
        <v>880611.45000000007</v>
      </c>
      <c r="BK166" s="41">
        <v>849334.1</v>
      </c>
      <c r="BL166" s="41">
        <v>1408211.4900000002</v>
      </c>
      <c r="BM166" s="41">
        <v>458068.83</v>
      </c>
      <c r="BN166" s="41">
        <v>379967</v>
      </c>
      <c r="BO166" s="41">
        <v>365218.77999999997</v>
      </c>
      <c r="BP166" s="37">
        <v>2016</v>
      </c>
      <c r="BQ166" s="41">
        <v>754</v>
      </c>
      <c r="BR166" s="41">
        <v>5789793.9199999999</v>
      </c>
      <c r="BS166" s="41">
        <v>875886.24</v>
      </c>
      <c r="BT166" s="41">
        <v>894535.83000000007</v>
      </c>
      <c r="BU166" s="41">
        <v>1258509.29</v>
      </c>
      <c r="BV166" s="41">
        <v>445540.16000000003</v>
      </c>
      <c r="BW166" s="41">
        <v>180683.97</v>
      </c>
      <c r="BX166" s="41">
        <v>381322.46</v>
      </c>
      <c r="BY166" s="38">
        <v>2017</v>
      </c>
      <c r="BZ166" s="41">
        <v>743</v>
      </c>
      <c r="CA166" s="41">
        <v>6099620.5099999998</v>
      </c>
      <c r="CB166" s="41">
        <v>970149.33</v>
      </c>
      <c r="CC166" s="41">
        <v>870337.28</v>
      </c>
      <c r="CD166" s="41">
        <v>1508977.1</v>
      </c>
      <c r="CE166" s="41">
        <v>451784.14</v>
      </c>
      <c r="CF166" s="41">
        <v>170530</v>
      </c>
      <c r="CG166" s="41">
        <v>370045.16</v>
      </c>
      <c r="CH166" s="39">
        <v>2018</v>
      </c>
      <c r="CI166" s="32">
        <v>741</v>
      </c>
      <c r="CJ166" s="43">
        <v>6364613.29</v>
      </c>
      <c r="CK166" s="43">
        <v>964895.71</v>
      </c>
      <c r="CL166" s="43">
        <v>938820.72</v>
      </c>
      <c r="CM166" s="43">
        <v>1430932.36</v>
      </c>
      <c r="CN166" s="43">
        <v>444470.2</v>
      </c>
      <c r="CO166" s="43">
        <v>170972</v>
      </c>
      <c r="CP166" s="43">
        <v>375133.17</v>
      </c>
      <c r="CQ166" s="31">
        <v>2019</v>
      </c>
      <c r="CR166" s="32">
        <v>719</v>
      </c>
      <c r="CS166" s="32">
        <v>6157211.4100000001</v>
      </c>
      <c r="CT166" s="32">
        <v>711272.88</v>
      </c>
      <c r="CU166" s="32">
        <v>984991.83</v>
      </c>
      <c r="CV166" s="32">
        <v>1495722.94</v>
      </c>
      <c r="CW166" s="32">
        <v>441380.76</v>
      </c>
      <c r="CX166" s="32">
        <v>674296.27</v>
      </c>
      <c r="CY166" s="32">
        <v>421353.69</v>
      </c>
      <c r="CZ166" s="56">
        <v>2020</v>
      </c>
      <c r="DA166" s="32">
        <v>710</v>
      </c>
      <c r="DB166" s="32">
        <v>6198651.9000000004</v>
      </c>
      <c r="DC166" s="32">
        <v>706880.38</v>
      </c>
      <c r="DD166" s="32">
        <v>1043609.98</v>
      </c>
      <c r="DE166" s="32">
        <v>1466659.14</v>
      </c>
      <c r="DF166" s="32">
        <v>417798.65</v>
      </c>
      <c r="DG166" s="32">
        <v>404135.98</v>
      </c>
      <c r="DH166" s="32">
        <v>432596.22</v>
      </c>
      <c r="DI166" s="59">
        <v>2021</v>
      </c>
      <c r="DJ166" s="32">
        <v>702</v>
      </c>
      <c r="DK166" s="32">
        <v>6560930.8600000003</v>
      </c>
      <c r="DL166" s="32">
        <v>668497.85</v>
      </c>
      <c r="DM166" s="32">
        <v>1034242.05</v>
      </c>
      <c r="DN166" s="32">
        <v>1835227.06</v>
      </c>
      <c r="DO166" s="32">
        <v>414022.44</v>
      </c>
      <c r="DP166" s="32">
        <v>345876.24</v>
      </c>
      <c r="DQ166" s="32">
        <v>457946.26</v>
      </c>
      <c r="DR166" s="68">
        <v>2022</v>
      </c>
      <c r="DS166" s="32">
        <v>702</v>
      </c>
      <c r="DT166" s="32">
        <v>6685210</v>
      </c>
      <c r="DU166" s="32">
        <v>755496.58</v>
      </c>
      <c r="DV166" s="32">
        <v>1199427.24</v>
      </c>
      <c r="DW166" s="32">
        <v>1637480.46</v>
      </c>
      <c r="DX166" s="32">
        <v>464947.47</v>
      </c>
      <c r="DY166" s="32">
        <v>296441.99</v>
      </c>
      <c r="DZ166" s="32">
        <v>456674.54</v>
      </c>
    </row>
    <row r="167" spans="1:130" x14ac:dyDescent="0.3">
      <c r="A167" s="26">
        <v>2660</v>
      </c>
      <c r="B167" s="40" t="s">
        <v>167</v>
      </c>
      <c r="C167" s="26">
        <v>2008</v>
      </c>
      <c r="D167" s="41">
        <v>333</v>
      </c>
      <c r="E167" s="26">
        <v>2381853.09</v>
      </c>
      <c r="F167" s="26">
        <v>385534.05</v>
      </c>
      <c r="G167" s="26">
        <v>1142010.5999999999</v>
      </c>
      <c r="H167" s="26">
        <v>197327.63</v>
      </c>
      <c r="I167" s="26">
        <v>225169.04</v>
      </c>
      <c r="J167" s="26">
        <v>148198.80000000002</v>
      </c>
      <c r="K167" s="26">
        <v>2009</v>
      </c>
      <c r="L167" s="26">
        <v>323</v>
      </c>
      <c r="M167" s="26">
        <v>2508657.94</v>
      </c>
      <c r="N167" s="26">
        <v>280278.34000000003</v>
      </c>
      <c r="O167" s="26">
        <v>926360.01</v>
      </c>
      <c r="P167" s="26">
        <v>248071.52000000002</v>
      </c>
      <c r="Q167" s="26">
        <v>236893.30000000002</v>
      </c>
      <c r="R167" s="26">
        <v>147280.15</v>
      </c>
      <c r="S167" s="32">
        <v>2010</v>
      </c>
      <c r="T167" s="26">
        <v>335</v>
      </c>
      <c r="U167" s="26">
        <v>2430913.2600000002</v>
      </c>
      <c r="V167" s="26">
        <v>308076.33</v>
      </c>
      <c r="W167" s="26">
        <v>896734.44</v>
      </c>
      <c r="X167" s="26">
        <v>223946.08000000002</v>
      </c>
      <c r="Y167" s="26">
        <v>212549.09</v>
      </c>
      <c r="Z167" s="26">
        <v>151871.82</v>
      </c>
      <c r="AA167" s="31">
        <v>2011</v>
      </c>
      <c r="AB167" s="34">
        <v>317</v>
      </c>
      <c r="AC167" s="34">
        <v>2368933.7199999997</v>
      </c>
      <c r="AD167" s="34">
        <v>291742.40000000002</v>
      </c>
      <c r="AE167" s="34">
        <v>937735.02</v>
      </c>
      <c r="AF167" s="34">
        <v>222271.42</v>
      </c>
      <c r="AG167" s="34">
        <v>219795</v>
      </c>
      <c r="AH167" s="34">
        <v>157218.4</v>
      </c>
      <c r="AI167" s="42">
        <v>2012</v>
      </c>
      <c r="AJ167" s="34">
        <v>325</v>
      </c>
      <c r="AK167" s="34">
        <v>2183625.9500000002</v>
      </c>
      <c r="AL167" s="34">
        <v>338654.59</v>
      </c>
      <c r="AM167" s="34">
        <v>1020871.08</v>
      </c>
      <c r="AN167" s="34">
        <v>314789.99</v>
      </c>
      <c r="AO167" s="34">
        <v>245748.78</v>
      </c>
      <c r="AP167" s="34">
        <v>170365.29</v>
      </c>
      <c r="AQ167" s="24">
        <v>2013</v>
      </c>
      <c r="AR167" s="41">
        <v>339</v>
      </c>
      <c r="AS167" s="41">
        <v>2402091.56</v>
      </c>
      <c r="AT167" s="41">
        <v>406084.23</v>
      </c>
      <c r="AU167" s="41">
        <v>977942.99</v>
      </c>
      <c r="AV167" s="41">
        <v>225037.22</v>
      </c>
      <c r="AW167" s="41">
        <v>223343</v>
      </c>
      <c r="AX167" s="41">
        <v>167400.54</v>
      </c>
      <c r="AY167" s="25">
        <v>2014</v>
      </c>
      <c r="AZ167" s="41">
        <v>337</v>
      </c>
      <c r="BA167" s="41">
        <v>2509570.79</v>
      </c>
      <c r="BB167" s="41">
        <v>389792.84</v>
      </c>
      <c r="BC167" s="41">
        <v>1109592.52</v>
      </c>
      <c r="BD167" s="41">
        <v>309900.82</v>
      </c>
      <c r="BE167" s="41">
        <v>448329.43999999994</v>
      </c>
      <c r="BF167" s="41">
        <v>156433.67000000001</v>
      </c>
      <c r="BG167" s="27">
        <v>2015</v>
      </c>
      <c r="BH167" s="41">
        <v>318</v>
      </c>
      <c r="BI167" s="41">
        <v>2631230.46</v>
      </c>
      <c r="BJ167" s="41">
        <v>292601.31</v>
      </c>
      <c r="BK167" s="41">
        <v>564615.80000000005</v>
      </c>
      <c r="BL167" s="41">
        <v>744118.1</v>
      </c>
      <c r="BM167" s="41">
        <v>223985.62</v>
      </c>
      <c r="BN167" s="41">
        <v>275492.26</v>
      </c>
      <c r="BO167" s="41">
        <v>164456.03</v>
      </c>
      <c r="BP167" s="37">
        <v>2016</v>
      </c>
      <c r="BQ167" s="41">
        <v>334</v>
      </c>
      <c r="BR167" s="41">
        <v>2466558.77</v>
      </c>
      <c r="BS167" s="41">
        <v>351002.83</v>
      </c>
      <c r="BT167" s="41">
        <v>549869.33000000007</v>
      </c>
      <c r="BU167" s="41">
        <v>717939.52</v>
      </c>
      <c r="BV167" s="41">
        <v>334379.23</v>
      </c>
      <c r="BW167" s="41">
        <v>260664.07</v>
      </c>
      <c r="BX167" s="41">
        <v>209281.02000000002</v>
      </c>
      <c r="BY167" s="38">
        <v>2017</v>
      </c>
      <c r="BZ167" s="41">
        <v>323</v>
      </c>
      <c r="CA167" s="41">
        <v>2334043.59</v>
      </c>
      <c r="CB167" s="41">
        <v>382858.35</v>
      </c>
      <c r="CC167" s="41">
        <v>559269.85</v>
      </c>
      <c r="CD167" s="41">
        <v>775390.03</v>
      </c>
      <c r="CE167" s="41">
        <v>218493.73</v>
      </c>
      <c r="CF167" s="41">
        <v>276934.71000000002</v>
      </c>
      <c r="CG167" s="41">
        <v>258241.52</v>
      </c>
      <c r="CH167" s="39">
        <v>2018</v>
      </c>
      <c r="CI167" s="32">
        <v>322</v>
      </c>
      <c r="CJ167" s="43">
        <v>2146308.13</v>
      </c>
      <c r="CK167" s="43">
        <v>302168.57</v>
      </c>
      <c r="CL167" s="43">
        <v>712590.76</v>
      </c>
      <c r="CM167" s="43">
        <v>751731.46</v>
      </c>
      <c r="CN167" s="43">
        <v>311701.03000000003</v>
      </c>
      <c r="CO167" s="43">
        <v>282585.71000000002</v>
      </c>
      <c r="CP167" s="43">
        <v>217996.98</v>
      </c>
      <c r="CQ167" s="31">
        <v>2019</v>
      </c>
      <c r="CR167" s="32">
        <v>307</v>
      </c>
      <c r="CS167" s="32">
        <v>2138170.58</v>
      </c>
      <c r="CT167" s="32">
        <v>355449.52</v>
      </c>
      <c r="CU167" s="32">
        <v>707736.18</v>
      </c>
      <c r="CV167" s="32">
        <v>802829.72</v>
      </c>
      <c r="CW167" s="32">
        <v>230734.1</v>
      </c>
      <c r="CX167" s="32">
        <v>287936.21000000002</v>
      </c>
      <c r="CY167" s="32">
        <v>220712.34</v>
      </c>
      <c r="CZ167" s="56">
        <v>2020</v>
      </c>
      <c r="DA167" s="32">
        <v>308</v>
      </c>
      <c r="DB167" s="32">
        <v>2252791.9900000002</v>
      </c>
      <c r="DC167" s="32">
        <v>370696.3</v>
      </c>
      <c r="DD167" s="32">
        <v>717672.6</v>
      </c>
      <c r="DE167" s="32">
        <v>814299.23</v>
      </c>
      <c r="DF167" s="32">
        <v>394739.93</v>
      </c>
      <c r="DG167" s="32">
        <v>360344.26</v>
      </c>
      <c r="DH167" s="32">
        <v>207044.21</v>
      </c>
      <c r="DI167" s="59">
        <v>2021</v>
      </c>
      <c r="DJ167" s="32">
        <v>295</v>
      </c>
      <c r="DK167" s="32">
        <v>2505232.9700000002</v>
      </c>
      <c r="DL167" s="32">
        <v>365427.59</v>
      </c>
      <c r="DM167" s="32">
        <v>804793.5</v>
      </c>
      <c r="DN167" s="32">
        <v>969008.14</v>
      </c>
      <c r="DO167" s="32">
        <v>185893.86</v>
      </c>
      <c r="DP167" s="32">
        <v>449823.63</v>
      </c>
      <c r="DQ167" s="32">
        <v>200827.02</v>
      </c>
      <c r="DR167" s="68">
        <v>2022</v>
      </c>
      <c r="DS167" s="32">
        <v>282</v>
      </c>
      <c r="DT167" s="32">
        <v>2474870.5699999998</v>
      </c>
      <c r="DU167" s="32">
        <v>501098.33</v>
      </c>
      <c r="DV167" s="32">
        <v>862181.18</v>
      </c>
      <c r="DW167" s="32">
        <v>920879.99</v>
      </c>
      <c r="DX167" s="32">
        <v>280694.57</v>
      </c>
      <c r="DY167" s="32">
        <v>714007.93</v>
      </c>
      <c r="DZ167" s="32">
        <v>255293.12</v>
      </c>
    </row>
    <row r="168" spans="1:130" x14ac:dyDescent="0.3">
      <c r="A168" s="26">
        <v>2695</v>
      </c>
      <c r="B168" s="40" t="s">
        <v>168</v>
      </c>
      <c r="C168" s="26">
        <v>2008</v>
      </c>
      <c r="D168" s="41">
        <v>10355</v>
      </c>
      <c r="E168" s="26">
        <v>64664079.100000001</v>
      </c>
      <c r="F168" s="26">
        <v>11389513.42</v>
      </c>
      <c r="G168" s="26">
        <v>24023918.260000002</v>
      </c>
      <c r="H168" s="26">
        <v>1855998.52</v>
      </c>
      <c r="I168" s="26">
        <v>7612027.3499999996</v>
      </c>
      <c r="J168" s="26">
        <v>3704169.3400000003</v>
      </c>
      <c r="K168" s="26">
        <v>2009</v>
      </c>
      <c r="L168" s="26">
        <v>10405</v>
      </c>
      <c r="M168" s="26">
        <v>68923491.370000005</v>
      </c>
      <c r="N168" s="26">
        <v>12178916.84</v>
      </c>
      <c r="O168" s="26">
        <v>26205120.59</v>
      </c>
      <c r="P168" s="26">
        <v>1700517.36</v>
      </c>
      <c r="Q168" s="26">
        <v>10644805.329999998</v>
      </c>
      <c r="R168" s="26">
        <v>3340878.5999999996</v>
      </c>
      <c r="S168" s="32">
        <v>2010</v>
      </c>
      <c r="T168" s="26">
        <v>10251</v>
      </c>
      <c r="U168" s="26">
        <v>69698084.960000008</v>
      </c>
      <c r="V168" s="26">
        <v>12585772.289999999</v>
      </c>
      <c r="W168" s="26">
        <v>26780164.18</v>
      </c>
      <c r="X168" s="26">
        <v>1901784.09</v>
      </c>
      <c r="Y168" s="26">
        <v>8274218.46</v>
      </c>
      <c r="Z168" s="26">
        <v>3506174.12</v>
      </c>
      <c r="AA168" s="31">
        <v>2011</v>
      </c>
      <c r="AB168" s="34">
        <v>10144</v>
      </c>
      <c r="AC168" s="34">
        <v>71392497.929999992</v>
      </c>
      <c r="AD168" s="34">
        <v>12438337.800000001</v>
      </c>
      <c r="AE168" s="34">
        <v>26310028.070000004</v>
      </c>
      <c r="AF168" s="34">
        <v>1853813.86</v>
      </c>
      <c r="AG168" s="34">
        <v>8291882.29</v>
      </c>
      <c r="AH168" s="34">
        <v>3912449.89</v>
      </c>
      <c r="AI168" s="42">
        <v>2012</v>
      </c>
      <c r="AJ168" s="34">
        <v>10042</v>
      </c>
      <c r="AK168" s="34">
        <v>71025288.109999999</v>
      </c>
      <c r="AL168" s="34">
        <v>10101936.619999999</v>
      </c>
      <c r="AM168" s="34">
        <v>24971904.48</v>
      </c>
      <c r="AN168" s="34">
        <v>1980892.4899999998</v>
      </c>
      <c r="AO168" s="34">
        <v>6943555.2000000002</v>
      </c>
      <c r="AP168" s="34">
        <v>4020240.93</v>
      </c>
      <c r="AQ168" s="24">
        <v>2013</v>
      </c>
      <c r="AR168" s="41">
        <v>10126</v>
      </c>
      <c r="AS168" s="41">
        <v>72100692.290000007</v>
      </c>
      <c r="AT168" s="41">
        <v>10607108.65</v>
      </c>
      <c r="AU168" s="41">
        <v>26768563.349999998</v>
      </c>
      <c r="AV168" s="41">
        <v>1887683.99</v>
      </c>
      <c r="AW168" s="41">
        <v>7087099.8799999999</v>
      </c>
      <c r="AX168" s="41">
        <v>4632068.8600000003</v>
      </c>
      <c r="AY168" s="25">
        <v>2014</v>
      </c>
      <c r="AZ168" s="41">
        <v>10193</v>
      </c>
      <c r="BA168" s="41">
        <v>70763630.789999992</v>
      </c>
      <c r="BB168" s="41">
        <v>10995503.4</v>
      </c>
      <c r="BC168" s="41">
        <v>27092035.359999996</v>
      </c>
      <c r="BD168" s="41">
        <v>1909768.69</v>
      </c>
      <c r="BE168" s="41">
        <v>8339145.5999999996</v>
      </c>
      <c r="BF168" s="41">
        <v>4721803.5</v>
      </c>
      <c r="BG168" s="27">
        <v>2015</v>
      </c>
      <c r="BH168" s="41">
        <v>10194</v>
      </c>
      <c r="BI168" s="41">
        <v>70911884.450000003</v>
      </c>
      <c r="BJ168" s="41">
        <v>11480681.640000001</v>
      </c>
      <c r="BK168" s="41">
        <v>6886897.4200000009</v>
      </c>
      <c r="BL168" s="41">
        <v>19316777.619999997</v>
      </c>
      <c r="BM168" s="41">
        <v>2025661.9</v>
      </c>
      <c r="BN168" s="41">
        <v>8743357.0700000003</v>
      </c>
      <c r="BO168" s="41">
        <v>4748620.9000000004</v>
      </c>
      <c r="BP168" s="37">
        <v>2016</v>
      </c>
      <c r="BQ168" s="41">
        <v>10142</v>
      </c>
      <c r="BR168" s="41">
        <v>67354183.489999995</v>
      </c>
      <c r="BS168" s="41">
        <v>11413015.58</v>
      </c>
      <c r="BT168" s="41">
        <v>7169915.9199999999</v>
      </c>
      <c r="BU168" s="41">
        <v>19886005.98</v>
      </c>
      <c r="BV168" s="41">
        <v>2208375.58</v>
      </c>
      <c r="BW168" s="41">
        <v>8551725.3599999994</v>
      </c>
      <c r="BX168" s="41">
        <v>4732658.4399999995</v>
      </c>
      <c r="BY168" s="38">
        <v>2017</v>
      </c>
      <c r="BZ168" s="41">
        <v>9995</v>
      </c>
      <c r="CA168" s="41">
        <v>69377456.040000007</v>
      </c>
      <c r="CB168" s="41">
        <v>12956851.779999999</v>
      </c>
      <c r="CC168" s="41">
        <v>7286986.6600000001</v>
      </c>
      <c r="CD168" s="41">
        <v>21964491.149999999</v>
      </c>
      <c r="CE168" s="41">
        <v>2624518.13</v>
      </c>
      <c r="CF168" s="41">
        <v>8998078.7799999993</v>
      </c>
      <c r="CG168" s="41">
        <v>5266647.43</v>
      </c>
      <c r="CH168" s="39">
        <v>2018</v>
      </c>
      <c r="CI168" s="32">
        <v>9890</v>
      </c>
      <c r="CJ168" s="43">
        <v>70855783.049999997</v>
      </c>
      <c r="CK168" s="43">
        <v>13261765.98</v>
      </c>
      <c r="CL168" s="43">
        <v>7126070.5099999998</v>
      </c>
      <c r="CM168" s="43">
        <v>20949672.789999999</v>
      </c>
      <c r="CN168" s="43">
        <v>2588400.4900000002</v>
      </c>
      <c r="CO168" s="43">
        <v>8734775.7599999998</v>
      </c>
      <c r="CP168" s="43">
        <v>5129591.63</v>
      </c>
      <c r="CQ168" s="31">
        <v>2019</v>
      </c>
      <c r="CR168" s="32">
        <v>9690</v>
      </c>
      <c r="CS168" s="32">
        <v>70428081.579999998</v>
      </c>
      <c r="CT168" s="32">
        <v>15593058.34</v>
      </c>
      <c r="CU168" s="32">
        <v>7838472.3399999999</v>
      </c>
      <c r="CV168" s="32">
        <v>19331529.25</v>
      </c>
      <c r="CW168" s="32">
        <v>2839263.83</v>
      </c>
      <c r="CX168" s="32">
        <v>9499033.1500000004</v>
      </c>
      <c r="CY168" s="32">
        <v>5541867.8300000001</v>
      </c>
      <c r="CZ168" s="56">
        <v>2020</v>
      </c>
      <c r="DA168" s="32">
        <v>9581</v>
      </c>
      <c r="DB168" s="32">
        <v>70309497.109999999</v>
      </c>
      <c r="DC168" s="32">
        <v>14436563.77</v>
      </c>
      <c r="DD168" s="32">
        <v>8078628.5</v>
      </c>
      <c r="DE168" s="32">
        <v>19631754.899999999</v>
      </c>
      <c r="DF168" s="32">
        <v>2048833.91</v>
      </c>
      <c r="DG168" s="32">
        <v>11887936.210000001</v>
      </c>
      <c r="DH168" s="32">
        <v>5348107.8499999996</v>
      </c>
      <c r="DI168" s="59">
        <v>2021</v>
      </c>
      <c r="DJ168" s="32">
        <v>9130</v>
      </c>
      <c r="DK168" s="32">
        <v>76511919.739999995</v>
      </c>
      <c r="DL168" s="32">
        <v>14677708.630000001</v>
      </c>
      <c r="DM168" s="32">
        <v>8574778.3000000007</v>
      </c>
      <c r="DN168" s="32">
        <v>14316106.35</v>
      </c>
      <c r="DO168" s="32">
        <v>1963501.14</v>
      </c>
      <c r="DP168" s="32">
        <v>13582018.289999999</v>
      </c>
      <c r="DQ168" s="32">
        <v>5365697.9000000004</v>
      </c>
      <c r="DR168" s="68">
        <v>2022</v>
      </c>
      <c r="DS168" s="32">
        <v>9258</v>
      </c>
      <c r="DT168" s="32">
        <v>74459358.239999995</v>
      </c>
      <c r="DU168" s="32">
        <v>18690769.149999999</v>
      </c>
      <c r="DV168" s="32">
        <v>8550742.1199999992</v>
      </c>
      <c r="DW168" s="32">
        <v>20412623.309999999</v>
      </c>
      <c r="DX168" s="32">
        <v>2405393.35</v>
      </c>
      <c r="DY168" s="32">
        <v>16733320.539999999</v>
      </c>
      <c r="DZ168" s="32">
        <v>5908596.2400000002</v>
      </c>
    </row>
    <row r="169" spans="1:130" x14ac:dyDescent="0.3">
      <c r="A169" s="26">
        <v>2702</v>
      </c>
      <c r="B169" s="40" t="s">
        <v>169</v>
      </c>
      <c r="C169" s="26">
        <v>2008</v>
      </c>
      <c r="D169" s="41">
        <v>1892</v>
      </c>
      <c r="E169" s="26">
        <v>12394972.140000001</v>
      </c>
      <c r="F169" s="26">
        <v>2058930.27</v>
      </c>
      <c r="G169" s="26">
        <v>4476539.4399999995</v>
      </c>
      <c r="H169" s="26">
        <v>837381.74</v>
      </c>
      <c r="I169" s="26">
        <v>886187.5</v>
      </c>
      <c r="J169" s="26">
        <v>904386.4</v>
      </c>
      <c r="K169" s="26">
        <v>2009</v>
      </c>
      <c r="L169" s="26">
        <v>1920</v>
      </c>
      <c r="M169" s="26">
        <v>12675826.280000001</v>
      </c>
      <c r="N169" s="26">
        <v>1986196.79</v>
      </c>
      <c r="O169" s="26">
        <v>4388321.2699999996</v>
      </c>
      <c r="P169" s="26">
        <v>860024.77</v>
      </c>
      <c r="Q169" s="26">
        <v>885105.8</v>
      </c>
      <c r="R169" s="26">
        <v>886652.87000000011</v>
      </c>
      <c r="S169" s="32">
        <v>2010</v>
      </c>
      <c r="T169" s="26">
        <v>1980</v>
      </c>
      <c r="U169" s="26">
        <v>13081550.310000001</v>
      </c>
      <c r="V169" s="26">
        <v>2084518.62</v>
      </c>
      <c r="W169" s="26">
        <v>4544530.8099999996</v>
      </c>
      <c r="X169" s="26">
        <v>937555.97000000009</v>
      </c>
      <c r="Y169" s="26">
        <v>909643.11</v>
      </c>
      <c r="Z169" s="26">
        <v>983816.53</v>
      </c>
      <c r="AA169" s="31">
        <v>2011</v>
      </c>
      <c r="AB169" s="34">
        <v>2004</v>
      </c>
      <c r="AC169" s="34">
        <v>13705464.470000001</v>
      </c>
      <c r="AD169" s="34">
        <v>2114299.9900000002</v>
      </c>
      <c r="AE169" s="34">
        <v>4710808.2899999991</v>
      </c>
      <c r="AF169" s="34">
        <v>933865.54</v>
      </c>
      <c r="AG169" s="34">
        <v>1656458.5199999998</v>
      </c>
      <c r="AH169" s="34">
        <v>991342.25</v>
      </c>
      <c r="AI169" s="42">
        <v>2012</v>
      </c>
      <c r="AJ169" s="34">
        <v>2008</v>
      </c>
      <c r="AK169" s="34">
        <v>13328215.5</v>
      </c>
      <c r="AL169" s="34">
        <v>1986002.93</v>
      </c>
      <c r="AM169" s="34">
        <v>4530705.5599999996</v>
      </c>
      <c r="AN169" s="34">
        <v>961108.74</v>
      </c>
      <c r="AO169" s="34">
        <v>3001775.15</v>
      </c>
      <c r="AP169" s="34">
        <v>1075927.28</v>
      </c>
      <c r="AQ169" s="24">
        <v>2013</v>
      </c>
      <c r="AR169" s="41">
        <v>2035</v>
      </c>
      <c r="AS169" s="41">
        <v>14026085.68</v>
      </c>
      <c r="AT169" s="41">
        <v>1994372.19</v>
      </c>
      <c r="AU169" s="41">
        <v>5131217.99</v>
      </c>
      <c r="AV169" s="41">
        <v>981828.36</v>
      </c>
      <c r="AW169" s="41">
        <v>2301640.6599999997</v>
      </c>
      <c r="AX169" s="41">
        <v>997964.61</v>
      </c>
      <c r="AY169" s="25">
        <v>2014</v>
      </c>
      <c r="AZ169" s="41">
        <v>2039</v>
      </c>
      <c r="BA169" s="41">
        <v>13440420.810000001</v>
      </c>
      <c r="BB169" s="41">
        <v>1993355.93</v>
      </c>
      <c r="BC169" s="41">
        <v>4876249.2699999996</v>
      </c>
      <c r="BD169" s="41">
        <v>968450.29</v>
      </c>
      <c r="BE169" s="41">
        <v>2349869.21</v>
      </c>
      <c r="BF169" s="41">
        <v>1007597.46</v>
      </c>
      <c r="BG169" s="27">
        <v>2015</v>
      </c>
      <c r="BH169" s="41">
        <v>2029</v>
      </c>
      <c r="BI169" s="41">
        <v>13521399.92</v>
      </c>
      <c r="BJ169" s="41">
        <v>1896614.2</v>
      </c>
      <c r="BK169" s="41">
        <v>2076582.6500000001</v>
      </c>
      <c r="BL169" s="41">
        <v>3141099.6399999997</v>
      </c>
      <c r="BM169" s="41">
        <v>919395.41999999993</v>
      </c>
      <c r="BN169" s="41">
        <v>2555233.2599999998</v>
      </c>
      <c r="BO169" s="41">
        <v>1043862.0700000001</v>
      </c>
      <c r="BP169" s="37">
        <v>2016</v>
      </c>
      <c r="BQ169" s="41">
        <v>2087</v>
      </c>
      <c r="BR169" s="41">
        <v>13674573.07</v>
      </c>
      <c r="BS169" s="41">
        <v>1852715.3</v>
      </c>
      <c r="BT169" s="41">
        <v>2115322.73</v>
      </c>
      <c r="BU169" s="41">
        <v>3248717.4</v>
      </c>
      <c r="BV169" s="41">
        <v>982495.82000000007</v>
      </c>
      <c r="BW169" s="41">
        <v>2724155.91</v>
      </c>
      <c r="BX169" s="41">
        <v>1232045.4000000001</v>
      </c>
      <c r="BY169" s="38">
        <v>2017</v>
      </c>
      <c r="BZ169" s="41">
        <v>2035</v>
      </c>
      <c r="CA169" s="41">
        <v>14156120.01</v>
      </c>
      <c r="CB169" s="41">
        <v>1859164.73</v>
      </c>
      <c r="CC169" s="41">
        <v>2159112.16</v>
      </c>
      <c r="CD169" s="41">
        <v>3591093.11</v>
      </c>
      <c r="CE169" s="41">
        <v>999202.71</v>
      </c>
      <c r="CF169" s="41">
        <v>2843900.88</v>
      </c>
      <c r="CG169" s="41">
        <v>1264315.1100000001</v>
      </c>
      <c r="CH169" s="39">
        <v>2018</v>
      </c>
      <c r="CI169" s="32">
        <v>1988</v>
      </c>
      <c r="CJ169" s="43">
        <v>13957076.58</v>
      </c>
      <c r="CK169" s="43">
        <v>2099870.87</v>
      </c>
      <c r="CL169" s="43">
        <v>2073608.39</v>
      </c>
      <c r="CM169" s="43">
        <v>3450585.14</v>
      </c>
      <c r="CN169" s="43">
        <v>992215.38</v>
      </c>
      <c r="CO169" s="43">
        <v>3217344.9</v>
      </c>
      <c r="CP169" s="43">
        <v>1296481.69</v>
      </c>
      <c r="CQ169" s="31">
        <v>2019</v>
      </c>
      <c r="CR169" s="32">
        <v>1927</v>
      </c>
      <c r="CS169" s="32">
        <v>14544505.34</v>
      </c>
      <c r="CT169" s="32">
        <v>2154912.5699999998</v>
      </c>
      <c r="CU169" s="32">
        <v>2242467.67</v>
      </c>
      <c r="CV169" s="32">
        <v>3519869.89</v>
      </c>
      <c r="CW169" s="32">
        <v>980334.68</v>
      </c>
      <c r="CX169" s="32">
        <v>3773719.13</v>
      </c>
      <c r="CY169" s="32">
        <v>1202167.74</v>
      </c>
      <c r="CZ169" s="56">
        <v>2020</v>
      </c>
      <c r="DA169" s="32">
        <v>1899</v>
      </c>
      <c r="DB169" s="32">
        <v>14809322</v>
      </c>
      <c r="DC169" s="32">
        <v>2158023.64</v>
      </c>
      <c r="DD169" s="32">
        <v>2338112.8199999998</v>
      </c>
      <c r="DE169" s="32">
        <v>3440733.77</v>
      </c>
      <c r="DF169" s="32">
        <v>873076.6</v>
      </c>
      <c r="DG169" s="32">
        <v>3818080.12</v>
      </c>
      <c r="DH169" s="32">
        <v>1178577.73</v>
      </c>
      <c r="DI169" s="59">
        <v>2021</v>
      </c>
      <c r="DJ169" s="32">
        <v>1799</v>
      </c>
      <c r="DK169" s="32">
        <v>14607622.92</v>
      </c>
      <c r="DL169" s="32">
        <v>2142524.52</v>
      </c>
      <c r="DM169" s="32">
        <v>2360502.83</v>
      </c>
      <c r="DN169" s="32">
        <v>3661243.11</v>
      </c>
      <c r="DO169" s="32">
        <v>821526.95</v>
      </c>
      <c r="DP169" s="32">
        <v>4036079.13</v>
      </c>
      <c r="DQ169" s="32">
        <v>1282631.57</v>
      </c>
      <c r="DR169" s="68">
        <v>2022</v>
      </c>
      <c r="DS169" s="32">
        <v>1780</v>
      </c>
      <c r="DT169" s="32">
        <v>15525674.550000001</v>
      </c>
      <c r="DU169" s="32">
        <v>2449739.94</v>
      </c>
      <c r="DV169" s="32">
        <v>2480258.6800000002</v>
      </c>
      <c r="DW169" s="32">
        <v>4065679.5</v>
      </c>
      <c r="DX169" s="32">
        <v>1012802.29</v>
      </c>
      <c r="DY169" s="32">
        <v>3751844.43</v>
      </c>
      <c r="DZ169" s="32">
        <v>1324242.78</v>
      </c>
    </row>
    <row r="170" spans="1:130" x14ac:dyDescent="0.3">
      <c r="A170" s="26">
        <v>2730</v>
      </c>
      <c r="B170" s="40" t="s">
        <v>170</v>
      </c>
      <c r="C170" s="26">
        <v>2008</v>
      </c>
      <c r="D170" s="41">
        <v>626</v>
      </c>
      <c r="E170" s="26">
        <v>4303494.25</v>
      </c>
      <c r="F170" s="26">
        <v>447591.93</v>
      </c>
      <c r="G170" s="26">
        <v>1743683.1599999997</v>
      </c>
      <c r="H170" s="26">
        <v>234359.02</v>
      </c>
      <c r="I170" s="26">
        <v>281304.5</v>
      </c>
      <c r="J170" s="26">
        <v>227533.35</v>
      </c>
      <c r="K170" s="26">
        <v>2009</v>
      </c>
      <c r="L170" s="26">
        <v>671</v>
      </c>
      <c r="M170" s="26">
        <v>5073233.5600000005</v>
      </c>
      <c r="N170" s="26">
        <v>534971</v>
      </c>
      <c r="O170" s="26">
        <v>1794318.19</v>
      </c>
      <c r="P170" s="26">
        <v>333499.34999999998</v>
      </c>
      <c r="Q170" s="26">
        <v>311674.90999999997</v>
      </c>
      <c r="R170" s="26">
        <v>246009.50000000003</v>
      </c>
      <c r="S170" s="32">
        <v>2010</v>
      </c>
      <c r="T170" s="26">
        <v>691</v>
      </c>
      <c r="U170" s="26">
        <v>5136696.4899999993</v>
      </c>
      <c r="V170" s="26">
        <v>576245.08000000007</v>
      </c>
      <c r="W170" s="26">
        <v>1608156.0399999998</v>
      </c>
      <c r="X170" s="26">
        <v>246913.95</v>
      </c>
      <c r="Y170" s="26">
        <v>21046.91</v>
      </c>
      <c r="Z170" s="26">
        <v>291989.29000000004</v>
      </c>
      <c r="AA170" s="31">
        <v>2011</v>
      </c>
      <c r="AB170" s="34">
        <v>676</v>
      </c>
      <c r="AC170" s="34">
        <v>5502071.5100000007</v>
      </c>
      <c r="AD170" s="34">
        <v>520110.53</v>
      </c>
      <c r="AE170" s="34">
        <v>1747367</v>
      </c>
      <c r="AF170" s="34">
        <v>322275.57</v>
      </c>
      <c r="AG170" s="34">
        <v>41557.65</v>
      </c>
      <c r="AH170" s="34">
        <v>323714.33</v>
      </c>
      <c r="AI170" s="42">
        <v>2012</v>
      </c>
      <c r="AJ170" s="34">
        <v>697</v>
      </c>
      <c r="AK170" s="34">
        <v>5008308.6800000006</v>
      </c>
      <c r="AL170" s="34">
        <v>534213.18999999994</v>
      </c>
      <c r="AM170" s="34">
        <v>1591090.41</v>
      </c>
      <c r="AN170" s="34">
        <v>368720.25</v>
      </c>
      <c r="AO170" s="34">
        <v>7315.2</v>
      </c>
      <c r="AP170" s="34">
        <v>316165.42000000004</v>
      </c>
      <c r="AQ170" s="24">
        <v>2013</v>
      </c>
      <c r="AR170" s="41">
        <v>711</v>
      </c>
      <c r="AS170" s="41">
        <v>5144181.08</v>
      </c>
      <c r="AT170" s="41">
        <v>642349.47</v>
      </c>
      <c r="AU170" s="41">
        <v>1605728.7700000003</v>
      </c>
      <c r="AV170" s="41">
        <v>324236.98000000004</v>
      </c>
      <c r="AW170" s="41">
        <v>7830.8</v>
      </c>
      <c r="AX170" s="41">
        <v>292621.12</v>
      </c>
      <c r="AY170" s="25">
        <v>2014</v>
      </c>
      <c r="AZ170" s="41">
        <v>723</v>
      </c>
      <c r="BA170" s="41">
        <v>5434987.7199999997</v>
      </c>
      <c r="BB170" s="41">
        <v>738484.37</v>
      </c>
      <c r="BC170" s="41">
        <v>1788523.69</v>
      </c>
      <c r="BD170" s="41">
        <v>236830.76</v>
      </c>
      <c r="BE170" s="41">
        <v>38517.83</v>
      </c>
      <c r="BF170" s="41">
        <v>302208.59999999998</v>
      </c>
      <c r="BG170" s="27">
        <v>2015</v>
      </c>
      <c r="BH170" s="41">
        <v>725</v>
      </c>
      <c r="BI170" s="41">
        <v>5769457.4100000001</v>
      </c>
      <c r="BJ170" s="41">
        <v>777037.49</v>
      </c>
      <c r="BK170" s="41">
        <v>671510.35</v>
      </c>
      <c r="BL170" s="41">
        <v>1506936.04</v>
      </c>
      <c r="BM170" s="41">
        <v>217464.00000000003</v>
      </c>
      <c r="BN170" s="41">
        <v>232432.85</v>
      </c>
      <c r="BO170" s="41">
        <v>303802.39</v>
      </c>
      <c r="BP170" s="37">
        <v>2016</v>
      </c>
      <c r="BQ170" s="41">
        <v>734</v>
      </c>
      <c r="BR170" s="41">
        <v>5327715.22</v>
      </c>
      <c r="BS170" s="41">
        <v>707157.96000000008</v>
      </c>
      <c r="BT170" s="41">
        <v>661602.32000000007</v>
      </c>
      <c r="BU170" s="41">
        <v>958981.67999999993</v>
      </c>
      <c r="BV170" s="41">
        <v>351268.3</v>
      </c>
      <c r="BW170" s="41">
        <v>1423897.82</v>
      </c>
      <c r="BX170" s="41">
        <v>283467.34999999998</v>
      </c>
      <c r="BY170" s="38">
        <v>2017</v>
      </c>
      <c r="BZ170" s="41">
        <v>747</v>
      </c>
      <c r="CA170" s="41">
        <v>5625831.21</v>
      </c>
      <c r="CB170" s="41">
        <v>761420.86</v>
      </c>
      <c r="CC170" s="41">
        <v>758293.51</v>
      </c>
      <c r="CD170" s="41">
        <v>1450873.34</v>
      </c>
      <c r="CE170" s="41">
        <v>223846.76</v>
      </c>
      <c r="CF170" s="41">
        <v>1704510.5</v>
      </c>
      <c r="CG170" s="41">
        <v>454264.87</v>
      </c>
      <c r="CH170" s="39">
        <v>2018</v>
      </c>
      <c r="CI170" s="32">
        <v>745</v>
      </c>
      <c r="CJ170" s="43">
        <v>5681502.7400000002</v>
      </c>
      <c r="CK170" s="43">
        <v>718801.05</v>
      </c>
      <c r="CL170" s="43">
        <v>792858.45</v>
      </c>
      <c r="CM170" s="43">
        <v>1277275.47</v>
      </c>
      <c r="CN170" s="43">
        <v>263003.06</v>
      </c>
      <c r="CO170" s="43">
        <v>1472526.46</v>
      </c>
      <c r="CP170" s="43">
        <v>448182.96</v>
      </c>
      <c r="CQ170" s="31">
        <v>2019</v>
      </c>
      <c r="CR170" s="32">
        <v>758</v>
      </c>
      <c r="CS170" s="32">
        <v>5705048.2300000004</v>
      </c>
      <c r="CT170" s="32">
        <v>789613.33</v>
      </c>
      <c r="CU170" s="32">
        <v>826190.11</v>
      </c>
      <c r="CV170" s="32">
        <v>1110695.3</v>
      </c>
      <c r="CW170" s="32">
        <v>289969.49</v>
      </c>
      <c r="CX170" s="32">
        <v>1391855.88</v>
      </c>
      <c r="CY170" s="32">
        <v>410583.92</v>
      </c>
      <c r="CZ170" s="56">
        <v>2020</v>
      </c>
      <c r="DA170" s="32">
        <v>758</v>
      </c>
      <c r="DB170" s="32">
        <v>6132814.3300000001</v>
      </c>
      <c r="DC170" s="32">
        <v>839621.15</v>
      </c>
      <c r="DD170" s="32">
        <v>897769.74</v>
      </c>
      <c r="DE170" s="32">
        <v>1198150</v>
      </c>
      <c r="DF170" s="32">
        <v>238471.26</v>
      </c>
      <c r="DG170" s="32">
        <v>1589538.85</v>
      </c>
      <c r="DH170" s="32">
        <v>552662.25</v>
      </c>
      <c r="DI170" s="59">
        <v>2021</v>
      </c>
      <c r="DJ170" s="32">
        <v>684</v>
      </c>
      <c r="DK170" s="32">
        <v>6235320.4100000001</v>
      </c>
      <c r="DL170" s="32">
        <v>929888.74</v>
      </c>
      <c r="DM170" s="32">
        <v>921753.97</v>
      </c>
      <c r="DN170" s="32">
        <v>1283723.03</v>
      </c>
      <c r="DO170" s="32">
        <v>313299.64</v>
      </c>
      <c r="DP170" s="32">
        <v>3943304.28</v>
      </c>
      <c r="DQ170" s="32">
        <v>444051.94</v>
      </c>
      <c r="DR170" s="68">
        <v>2022</v>
      </c>
      <c r="DS170" s="32">
        <v>735</v>
      </c>
      <c r="DT170" s="32">
        <v>6809191.2300000004</v>
      </c>
      <c r="DU170" s="32">
        <v>1072092.03</v>
      </c>
      <c r="DV170" s="32">
        <v>1014250.32</v>
      </c>
      <c r="DW170" s="32">
        <v>1151104.1399999999</v>
      </c>
      <c r="DX170" s="32">
        <v>405267.37</v>
      </c>
      <c r="DY170" s="32">
        <v>2204802.89</v>
      </c>
      <c r="DZ170" s="32">
        <v>538350.81000000006</v>
      </c>
    </row>
    <row r="171" spans="1:130" x14ac:dyDescent="0.3">
      <c r="A171" s="26">
        <v>2737</v>
      </c>
      <c r="B171" s="40" t="s">
        <v>171</v>
      </c>
      <c r="C171" s="26">
        <v>2008</v>
      </c>
      <c r="D171" s="41">
        <v>292</v>
      </c>
      <c r="E171" s="26">
        <v>1884773.8399999999</v>
      </c>
      <c r="F171" s="26">
        <v>290181.24</v>
      </c>
      <c r="G171" s="26">
        <v>825368.66</v>
      </c>
      <c r="H171" s="26">
        <v>117004.51999999999</v>
      </c>
      <c r="I171" s="26">
        <v>523502.5</v>
      </c>
      <c r="J171" s="26">
        <v>160788.07</v>
      </c>
      <c r="K171" s="26">
        <v>2009</v>
      </c>
      <c r="L171" s="26">
        <v>288</v>
      </c>
      <c r="M171" s="26">
        <v>1914985.97</v>
      </c>
      <c r="N171" s="26">
        <v>292912.26</v>
      </c>
      <c r="O171" s="26">
        <v>796527.64999999991</v>
      </c>
      <c r="P171" s="26">
        <v>118628.15000000001</v>
      </c>
      <c r="Q171" s="26">
        <v>534295</v>
      </c>
      <c r="R171" s="26">
        <v>156377.19</v>
      </c>
      <c r="S171" s="32">
        <v>2010</v>
      </c>
      <c r="T171" s="26">
        <v>278</v>
      </c>
      <c r="U171" s="26">
        <v>1956861.79</v>
      </c>
      <c r="V171" s="26">
        <v>304966.33</v>
      </c>
      <c r="W171" s="26">
        <v>937653.17999999993</v>
      </c>
      <c r="X171" s="26">
        <v>108291.44</v>
      </c>
      <c r="Y171" s="26">
        <v>575106.35</v>
      </c>
      <c r="Z171" s="26">
        <v>160325.53</v>
      </c>
      <c r="AA171" s="31">
        <v>2011</v>
      </c>
      <c r="AB171" s="34">
        <v>275</v>
      </c>
      <c r="AC171" s="34">
        <v>1959431.69</v>
      </c>
      <c r="AD171" s="34">
        <v>261942.93</v>
      </c>
      <c r="AE171" s="34">
        <v>1045307.7199999999</v>
      </c>
      <c r="AF171" s="34">
        <v>124482.98</v>
      </c>
      <c r="AG171" s="34">
        <v>541505</v>
      </c>
      <c r="AH171" s="34">
        <v>163700.17000000001</v>
      </c>
      <c r="AI171" s="42">
        <v>2012</v>
      </c>
      <c r="AJ171" s="34">
        <v>283</v>
      </c>
      <c r="AK171" s="34">
        <v>1764146.91</v>
      </c>
      <c r="AL171" s="34">
        <v>250233.56</v>
      </c>
      <c r="AM171" s="34">
        <v>908212.91</v>
      </c>
      <c r="AN171" s="34">
        <v>123811.89</v>
      </c>
      <c r="AO171" s="34">
        <v>438230</v>
      </c>
      <c r="AP171" s="34">
        <v>170712.93</v>
      </c>
      <c r="AQ171" s="24">
        <v>2013</v>
      </c>
      <c r="AR171" s="41">
        <v>267</v>
      </c>
      <c r="AS171" s="41">
        <v>1720903.75</v>
      </c>
      <c r="AT171" s="41">
        <v>237787.66</v>
      </c>
      <c r="AU171" s="41">
        <v>938862.86</v>
      </c>
      <c r="AV171" s="41">
        <v>129415.44</v>
      </c>
      <c r="AW171" s="41">
        <v>440800</v>
      </c>
      <c r="AX171" s="41">
        <v>171005.61000000002</v>
      </c>
      <c r="AY171" s="25">
        <v>2014</v>
      </c>
      <c r="AZ171" s="41">
        <v>261</v>
      </c>
      <c r="BA171" s="41">
        <v>1804678.6500000001</v>
      </c>
      <c r="BB171" s="41">
        <v>202337.01</v>
      </c>
      <c r="BC171" s="41">
        <v>908323.03</v>
      </c>
      <c r="BD171" s="41">
        <v>127231.87</v>
      </c>
      <c r="BE171" s="41">
        <v>499291.35000000003</v>
      </c>
      <c r="BF171" s="41">
        <v>181307.19</v>
      </c>
      <c r="BG171" s="27">
        <v>2015</v>
      </c>
      <c r="BH171" s="41">
        <v>254</v>
      </c>
      <c r="BI171" s="41">
        <v>1818064.28</v>
      </c>
      <c r="BJ171" s="41">
        <v>249743.67</v>
      </c>
      <c r="BK171" s="41">
        <v>343814.54</v>
      </c>
      <c r="BL171" s="41">
        <v>580800.43000000005</v>
      </c>
      <c r="BM171" s="41">
        <v>103411.87</v>
      </c>
      <c r="BN171" s="41">
        <v>523494.42</v>
      </c>
      <c r="BO171" s="41">
        <v>199300.22</v>
      </c>
      <c r="BP171" s="37">
        <v>2016</v>
      </c>
      <c r="BQ171" s="41">
        <v>247</v>
      </c>
      <c r="BR171" s="41">
        <v>1850517.64</v>
      </c>
      <c r="BS171" s="41">
        <v>257663.08000000002</v>
      </c>
      <c r="BT171" s="41">
        <v>345895.87</v>
      </c>
      <c r="BU171" s="41">
        <v>535461.12</v>
      </c>
      <c r="BV171" s="41">
        <v>96078.38</v>
      </c>
      <c r="BW171" s="41">
        <v>497570.47000000003</v>
      </c>
      <c r="BX171" s="41">
        <v>203183.35</v>
      </c>
      <c r="BY171" s="38">
        <v>2017</v>
      </c>
      <c r="BZ171" s="41">
        <v>250</v>
      </c>
      <c r="CA171" s="41">
        <v>1836709.18</v>
      </c>
      <c r="CB171" s="41">
        <v>256768.07</v>
      </c>
      <c r="CC171" s="41">
        <v>345406.11</v>
      </c>
      <c r="CD171" s="41">
        <v>506947.73</v>
      </c>
      <c r="CE171" s="41">
        <v>101931.76</v>
      </c>
      <c r="CF171" s="41">
        <v>477113.46</v>
      </c>
      <c r="CG171" s="41">
        <v>204527.23</v>
      </c>
      <c r="CH171" s="39">
        <v>2018</v>
      </c>
      <c r="CI171" s="32">
        <v>247</v>
      </c>
      <c r="CJ171" s="43">
        <v>1780396.63</v>
      </c>
      <c r="CK171" s="43">
        <v>283424.09000000003</v>
      </c>
      <c r="CL171" s="43">
        <v>418541.7</v>
      </c>
      <c r="CM171" s="43">
        <v>539189.05000000005</v>
      </c>
      <c r="CN171" s="43">
        <v>105655.85</v>
      </c>
      <c r="CO171" s="43">
        <v>613309.17000000004</v>
      </c>
      <c r="CP171" s="43">
        <v>208609.99</v>
      </c>
      <c r="CQ171" s="31">
        <v>2019</v>
      </c>
      <c r="CR171" s="32">
        <v>244</v>
      </c>
      <c r="CS171" s="32">
        <v>1902202.95</v>
      </c>
      <c r="CT171" s="32">
        <v>343869.82</v>
      </c>
      <c r="CU171" s="32">
        <v>454164.35</v>
      </c>
      <c r="CV171" s="32">
        <v>573034.01</v>
      </c>
      <c r="CW171" s="32">
        <v>109720.81</v>
      </c>
      <c r="CX171" s="32">
        <v>437065.83</v>
      </c>
      <c r="CY171" s="32">
        <v>201402.57</v>
      </c>
      <c r="CZ171" s="56">
        <v>2020</v>
      </c>
      <c r="DA171" s="32">
        <v>238</v>
      </c>
      <c r="DB171" s="32">
        <v>1886701.27</v>
      </c>
      <c r="DC171" s="32">
        <v>303565.14</v>
      </c>
      <c r="DD171" s="32">
        <v>488950.37</v>
      </c>
      <c r="DE171" s="32">
        <v>501883.47</v>
      </c>
      <c r="DF171" s="32">
        <v>179950.99</v>
      </c>
      <c r="DG171" s="32">
        <v>435540.83</v>
      </c>
      <c r="DH171" s="32">
        <v>207214.36</v>
      </c>
      <c r="DI171" s="59">
        <v>2021</v>
      </c>
      <c r="DJ171" s="32">
        <v>228</v>
      </c>
      <c r="DK171" s="32">
        <v>2064071.14</v>
      </c>
      <c r="DL171" s="32">
        <v>336393.85</v>
      </c>
      <c r="DM171" s="32">
        <v>495314.51</v>
      </c>
      <c r="DN171" s="32">
        <v>674063.58</v>
      </c>
      <c r="DO171" s="32">
        <v>85694.86</v>
      </c>
      <c r="DP171" s="32">
        <v>505559.34</v>
      </c>
      <c r="DQ171" s="32">
        <v>206703.14</v>
      </c>
      <c r="DR171" s="68">
        <v>2022</v>
      </c>
      <c r="DS171" s="32">
        <v>234</v>
      </c>
      <c r="DT171" s="32">
        <v>2057572.47</v>
      </c>
      <c r="DU171" s="32">
        <v>363519.02</v>
      </c>
      <c r="DV171" s="32">
        <v>466701.02</v>
      </c>
      <c r="DW171" s="32">
        <v>756538.03</v>
      </c>
      <c r="DX171" s="32">
        <v>97031.85</v>
      </c>
      <c r="DY171" s="32">
        <v>416144.12</v>
      </c>
      <c r="DZ171" s="32">
        <v>298973.32</v>
      </c>
    </row>
    <row r="172" spans="1:130" x14ac:dyDescent="0.3">
      <c r="A172" s="26">
        <v>2758</v>
      </c>
      <c r="B172" s="40" t="s">
        <v>173</v>
      </c>
      <c r="C172" s="26">
        <v>2008</v>
      </c>
      <c r="D172" s="41">
        <v>4183</v>
      </c>
      <c r="E172" s="26">
        <v>26017240.219999999</v>
      </c>
      <c r="F172" s="26">
        <v>3671346.4000000004</v>
      </c>
      <c r="G172" s="26">
        <v>8903823.0099999998</v>
      </c>
      <c r="H172" s="26">
        <v>1977411.3399999999</v>
      </c>
      <c r="I172" s="26">
        <v>2823645.31</v>
      </c>
      <c r="J172" s="26">
        <v>1324746.6200000001</v>
      </c>
      <c r="K172" s="26">
        <v>2009</v>
      </c>
      <c r="L172" s="26">
        <v>4184</v>
      </c>
      <c r="M172" s="26">
        <v>26709211.719999999</v>
      </c>
      <c r="N172" s="26">
        <v>3910190.4699999997</v>
      </c>
      <c r="O172" s="26">
        <v>9438228.209999999</v>
      </c>
      <c r="P172" s="26">
        <v>2045568.8</v>
      </c>
      <c r="Q172" s="26">
        <v>2859007.5</v>
      </c>
      <c r="R172" s="26">
        <v>1294391.54</v>
      </c>
      <c r="S172" s="32">
        <v>2010</v>
      </c>
      <c r="T172" s="26">
        <v>4229</v>
      </c>
      <c r="U172" s="26">
        <v>26245008.920000002</v>
      </c>
      <c r="V172" s="26">
        <v>4094169.68</v>
      </c>
      <c r="W172" s="26">
        <v>9625836.9199999999</v>
      </c>
      <c r="X172" s="26">
        <v>2217328.19</v>
      </c>
      <c r="Y172" s="26">
        <v>4077786.83</v>
      </c>
      <c r="Z172" s="26">
        <v>1259455.95</v>
      </c>
      <c r="AA172" s="31">
        <v>2011</v>
      </c>
      <c r="AB172" s="34">
        <v>4265</v>
      </c>
      <c r="AC172" s="34">
        <v>27438572.550000001</v>
      </c>
      <c r="AD172" s="34">
        <v>3965040.81</v>
      </c>
      <c r="AE172" s="34">
        <v>9604508.4799999986</v>
      </c>
      <c r="AF172" s="34">
        <v>2211505.9500000002</v>
      </c>
      <c r="AG172" s="34">
        <v>3715196.2199999997</v>
      </c>
      <c r="AH172" s="34">
        <v>1262917.31</v>
      </c>
      <c r="AI172" s="42">
        <v>2012</v>
      </c>
      <c r="AJ172" s="34">
        <v>4278</v>
      </c>
      <c r="AK172" s="34">
        <v>25082406</v>
      </c>
      <c r="AL172" s="34">
        <v>3957614.92</v>
      </c>
      <c r="AM172" s="34">
        <v>8842869.9600000009</v>
      </c>
      <c r="AN172" s="34">
        <v>2177179.77</v>
      </c>
      <c r="AO172" s="34">
        <v>3094215.01</v>
      </c>
      <c r="AP172" s="34">
        <v>1539230.82</v>
      </c>
      <c r="AQ172" s="24">
        <v>2013</v>
      </c>
      <c r="AR172" s="41">
        <v>4353</v>
      </c>
      <c r="AS172" s="41">
        <v>25150620</v>
      </c>
      <c r="AT172" s="41">
        <v>3326697.46</v>
      </c>
      <c r="AU172" s="41">
        <v>11357866.99</v>
      </c>
      <c r="AV172" s="41">
        <v>2442953.84</v>
      </c>
      <c r="AW172" s="41">
        <v>4252290.67</v>
      </c>
      <c r="AX172" s="41">
        <v>1464893.05</v>
      </c>
      <c r="AY172" s="25">
        <v>2014</v>
      </c>
      <c r="AZ172" s="41">
        <v>4429</v>
      </c>
      <c r="BA172" s="41">
        <v>27331497.799999997</v>
      </c>
      <c r="BB172" s="41">
        <v>3567092.1900000004</v>
      </c>
      <c r="BC172" s="41">
        <v>10639518.08</v>
      </c>
      <c r="BD172" s="41">
        <v>2342928.38</v>
      </c>
      <c r="BE172" s="41">
        <v>3896103.5</v>
      </c>
      <c r="BF172" s="41">
        <v>1392303.5</v>
      </c>
      <c r="BG172" s="27">
        <v>2015</v>
      </c>
      <c r="BH172" s="41">
        <v>4476</v>
      </c>
      <c r="BI172" s="41">
        <v>27402169.920000002</v>
      </c>
      <c r="BJ172" s="41">
        <v>3959269.59</v>
      </c>
      <c r="BK172" s="41">
        <v>3592261.3800000004</v>
      </c>
      <c r="BL172" s="41">
        <v>8212249.5500000007</v>
      </c>
      <c r="BM172" s="41">
        <v>2432760.5299999998</v>
      </c>
      <c r="BN172" s="41">
        <v>3000809.08</v>
      </c>
      <c r="BO172" s="41">
        <v>1355730.76</v>
      </c>
      <c r="BP172" s="37">
        <v>2016</v>
      </c>
      <c r="BQ172" s="41">
        <v>4509</v>
      </c>
      <c r="BR172" s="41">
        <v>29480007.260000002</v>
      </c>
      <c r="BS172" s="41">
        <v>3953220.46</v>
      </c>
      <c r="BT172" s="41">
        <v>2870231.22</v>
      </c>
      <c r="BU172" s="41">
        <v>10398721.859999999</v>
      </c>
      <c r="BV172" s="41">
        <v>2293441.7000000002</v>
      </c>
      <c r="BW172" s="41">
        <v>2636285.7999999998</v>
      </c>
      <c r="BX172" s="41">
        <v>1459335.87</v>
      </c>
      <c r="BY172" s="38">
        <v>2017</v>
      </c>
      <c r="BZ172" s="41">
        <v>4580</v>
      </c>
      <c r="CA172" s="41">
        <v>29790477.34</v>
      </c>
      <c r="CB172" s="41">
        <v>4566280.6399999997</v>
      </c>
      <c r="CC172" s="41">
        <v>2996897.02</v>
      </c>
      <c r="CD172" s="41">
        <v>9036597.5399999991</v>
      </c>
      <c r="CE172" s="41">
        <v>2212897.2000000002</v>
      </c>
      <c r="CF172" s="41">
        <v>2269932.5</v>
      </c>
      <c r="CG172" s="41">
        <v>1576680.76</v>
      </c>
      <c r="CH172" s="39">
        <v>2018</v>
      </c>
      <c r="CI172" s="32">
        <v>4678</v>
      </c>
      <c r="CJ172" s="43">
        <v>31483954.010000002</v>
      </c>
      <c r="CK172" s="43">
        <v>4850680.22</v>
      </c>
      <c r="CL172" s="43">
        <v>2894214.97</v>
      </c>
      <c r="CM172" s="43">
        <v>6950282.8399999999</v>
      </c>
      <c r="CN172" s="43">
        <v>2340780.46</v>
      </c>
      <c r="CO172" s="43">
        <v>5426548.7599999998</v>
      </c>
      <c r="CP172" s="43">
        <v>1582103.88</v>
      </c>
      <c r="CQ172" s="31">
        <v>2019</v>
      </c>
      <c r="CR172" s="32">
        <v>4721</v>
      </c>
      <c r="CS172" s="32">
        <v>31982978.670000002</v>
      </c>
      <c r="CT172" s="32">
        <v>6004258.4800000004</v>
      </c>
      <c r="CU172" s="32">
        <v>3042708.01</v>
      </c>
      <c r="CV172" s="32">
        <v>6236083.3499999996</v>
      </c>
      <c r="CW172" s="32">
        <v>2335516.65</v>
      </c>
      <c r="CX172" s="32">
        <v>6704920.0099999998</v>
      </c>
      <c r="CY172" s="32">
        <v>1605903.75</v>
      </c>
      <c r="CZ172" s="56">
        <v>2020</v>
      </c>
      <c r="DA172" s="32">
        <v>4773</v>
      </c>
      <c r="DB172" s="32">
        <v>33837995.619999997</v>
      </c>
      <c r="DC172" s="32">
        <v>6460904.7999999998</v>
      </c>
      <c r="DD172" s="32">
        <v>3143083.98</v>
      </c>
      <c r="DE172" s="32">
        <v>6049575.5</v>
      </c>
      <c r="DF172" s="32">
        <v>2232099.38</v>
      </c>
      <c r="DG172" s="32">
        <v>6704538.9699999997</v>
      </c>
      <c r="DH172" s="32">
        <v>1458387.28</v>
      </c>
      <c r="DI172" s="59">
        <v>2021</v>
      </c>
      <c r="DJ172" s="32">
        <v>4790</v>
      </c>
      <c r="DK172" s="32">
        <v>35393533.490000002</v>
      </c>
      <c r="DL172" s="32">
        <v>6966780.5800000001</v>
      </c>
      <c r="DM172" s="32">
        <v>3582753.21</v>
      </c>
      <c r="DN172" s="32">
        <v>6685399.9400000004</v>
      </c>
      <c r="DO172" s="32">
        <v>2331174.34</v>
      </c>
      <c r="DP172" s="32">
        <v>6635157.5</v>
      </c>
      <c r="DQ172" s="32">
        <v>1627376.19</v>
      </c>
      <c r="DR172" s="68">
        <v>2022</v>
      </c>
      <c r="DS172" s="32">
        <v>4874</v>
      </c>
      <c r="DT172" s="32">
        <v>36582320.539999999</v>
      </c>
      <c r="DU172" s="32">
        <v>7056415.5899999999</v>
      </c>
      <c r="DV172" s="32">
        <v>3819778.76</v>
      </c>
      <c r="DW172" s="32">
        <v>7939803</v>
      </c>
      <c r="DX172" s="32">
        <v>2464091.9500000002</v>
      </c>
      <c r="DY172" s="32">
        <v>6969158</v>
      </c>
      <c r="DZ172" s="32">
        <v>2271392.4300000002</v>
      </c>
    </row>
    <row r="173" spans="1:130" x14ac:dyDescent="0.3">
      <c r="A173" s="26">
        <v>2793</v>
      </c>
      <c r="B173" s="40" t="s">
        <v>174</v>
      </c>
      <c r="C173" s="26">
        <v>2008</v>
      </c>
      <c r="D173" s="41">
        <v>22500</v>
      </c>
      <c r="E173" s="26">
        <v>156062335.29999998</v>
      </c>
      <c r="F173" s="26">
        <v>26860932.84</v>
      </c>
      <c r="G173" s="26">
        <v>50731880.560000002</v>
      </c>
      <c r="H173" s="26">
        <v>6422767.2300000004</v>
      </c>
      <c r="I173" s="26">
        <v>11067384.5</v>
      </c>
      <c r="J173" s="26">
        <v>8592886.5600000005</v>
      </c>
      <c r="K173" s="26">
        <v>2009</v>
      </c>
      <c r="L173" s="26">
        <v>22668</v>
      </c>
      <c r="M173" s="26">
        <v>165271617.77000001</v>
      </c>
      <c r="N173" s="26">
        <v>28015015.34</v>
      </c>
      <c r="O173" s="26">
        <v>53109391.460000001</v>
      </c>
      <c r="P173" s="26">
        <v>6833185.79</v>
      </c>
      <c r="Q173" s="26">
        <v>11176079.720000001</v>
      </c>
      <c r="R173" s="26">
        <v>9772678.1500000004</v>
      </c>
      <c r="S173" s="32">
        <v>2010</v>
      </c>
      <c r="T173" s="26">
        <v>22934</v>
      </c>
      <c r="U173" s="26">
        <v>172909197.97</v>
      </c>
      <c r="V173" s="26">
        <v>29417396.640000001</v>
      </c>
      <c r="W173" s="26">
        <v>54627479.659999989</v>
      </c>
      <c r="X173" s="26">
        <v>7029925.4500000002</v>
      </c>
      <c r="Y173" s="26">
        <v>12062626.99</v>
      </c>
      <c r="Z173" s="26">
        <v>10903158.1</v>
      </c>
      <c r="AA173" s="31">
        <v>2011</v>
      </c>
      <c r="AB173" s="34">
        <v>23006</v>
      </c>
      <c r="AC173" s="34">
        <v>181180664.81</v>
      </c>
      <c r="AD173" s="34">
        <v>31353083.620000001</v>
      </c>
      <c r="AE173" s="34">
        <v>60849549.129999995</v>
      </c>
      <c r="AF173" s="34">
        <v>6907053.04</v>
      </c>
      <c r="AG173" s="34">
        <v>13720165.879999999</v>
      </c>
      <c r="AH173" s="34">
        <v>10476755.459999999</v>
      </c>
      <c r="AI173" s="42">
        <v>2012</v>
      </c>
      <c r="AJ173" s="34">
        <v>22841</v>
      </c>
      <c r="AK173" s="34">
        <v>167566698.70999998</v>
      </c>
      <c r="AL173" s="34">
        <v>29430475.18</v>
      </c>
      <c r="AM173" s="34">
        <v>62262178.259999998</v>
      </c>
      <c r="AN173" s="34">
        <v>6790169.9800000004</v>
      </c>
      <c r="AO173" s="34">
        <v>14350743.810000001</v>
      </c>
      <c r="AP173" s="34">
        <v>11221063.310000001</v>
      </c>
      <c r="AQ173" s="24">
        <v>2013</v>
      </c>
      <c r="AR173" s="41">
        <v>22573</v>
      </c>
      <c r="AS173" s="41">
        <v>158122877.55000001</v>
      </c>
      <c r="AT173" s="41">
        <v>29443489.350000001</v>
      </c>
      <c r="AU173" s="41">
        <v>50224164.940000005</v>
      </c>
      <c r="AV173" s="41">
        <v>6746339.0299999993</v>
      </c>
      <c r="AW173" s="41">
        <v>14260652.539999999</v>
      </c>
      <c r="AX173" s="41">
        <v>8377107.4399999995</v>
      </c>
      <c r="AY173" s="25">
        <v>2014</v>
      </c>
      <c r="AZ173" s="41">
        <v>22509</v>
      </c>
      <c r="BA173" s="41">
        <v>157877280.45000002</v>
      </c>
      <c r="BB173" s="41">
        <v>31281358.530000001</v>
      </c>
      <c r="BC173" s="41">
        <v>53399059.609999999</v>
      </c>
      <c r="BD173" s="41">
        <v>7203539.6900000004</v>
      </c>
      <c r="BE173" s="41">
        <v>14089580.389999999</v>
      </c>
      <c r="BF173" s="41">
        <v>8295815.3300000001</v>
      </c>
      <c r="BG173" s="27">
        <v>2015</v>
      </c>
      <c r="BH173" s="41">
        <v>22501</v>
      </c>
      <c r="BI173" s="41">
        <v>162697780.06999999</v>
      </c>
      <c r="BJ173" s="41">
        <v>31984088.970000003</v>
      </c>
      <c r="BK173" s="41">
        <v>17776561.09</v>
      </c>
      <c r="BL173" s="41">
        <v>37485747.800000004</v>
      </c>
      <c r="BM173" s="41">
        <v>7062425.0199999996</v>
      </c>
      <c r="BN173" s="41">
        <v>14370045.32</v>
      </c>
      <c r="BO173" s="41">
        <v>9892093.75</v>
      </c>
      <c r="BP173" s="37">
        <v>2016</v>
      </c>
      <c r="BQ173" s="41">
        <v>22471</v>
      </c>
      <c r="BR173" s="41">
        <v>166586801.93000001</v>
      </c>
      <c r="BS173" s="41">
        <v>32332268.98</v>
      </c>
      <c r="BT173" s="41">
        <v>17792967.329999998</v>
      </c>
      <c r="BU173" s="41">
        <v>36824144.299999997</v>
      </c>
      <c r="BV173" s="41">
        <v>6950528.4199999999</v>
      </c>
      <c r="BW173" s="41">
        <v>14814991.43</v>
      </c>
      <c r="BX173" s="41">
        <v>9626172.6799999997</v>
      </c>
      <c r="BY173" s="38">
        <v>2017</v>
      </c>
      <c r="BZ173" s="41">
        <v>22117</v>
      </c>
      <c r="CA173" s="41">
        <v>165921990.31999999</v>
      </c>
      <c r="CB173" s="41">
        <v>32951124.239999998</v>
      </c>
      <c r="CC173" s="41">
        <v>17792099.210000001</v>
      </c>
      <c r="CD173" s="41">
        <v>40257450.149999999</v>
      </c>
      <c r="CE173" s="41">
        <v>7231479.2699999996</v>
      </c>
      <c r="CF173" s="41">
        <v>14857941.5</v>
      </c>
      <c r="CG173" s="41">
        <v>9814252.0500000007</v>
      </c>
      <c r="CH173" s="39">
        <v>2018</v>
      </c>
      <c r="CI173" s="32">
        <v>21837</v>
      </c>
      <c r="CJ173" s="43">
        <v>168179613.13999999</v>
      </c>
      <c r="CK173" s="43">
        <v>32620105.739999998</v>
      </c>
      <c r="CL173" s="43">
        <v>17891500.760000002</v>
      </c>
      <c r="CM173" s="43">
        <v>37502142.149999999</v>
      </c>
      <c r="CN173" s="43">
        <v>7368305.75</v>
      </c>
      <c r="CO173" s="43">
        <v>14754620.52</v>
      </c>
      <c r="CP173" s="43">
        <v>9919667.4800000004</v>
      </c>
      <c r="CQ173" s="31">
        <v>2019</v>
      </c>
      <c r="CR173" s="32">
        <v>21566</v>
      </c>
      <c r="CS173" s="32">
        <v>173895874.69999999</v>
      </c>
      <c r="CT173" s="32">
        <v>33725361.729999997</v>
      </c>
      <c r="CU173" s="32">
        <v>18582182.379999999</v>
      </c>
      <c r="CV173" s="32">
        <v>37286082.259999998</v>
      </c>
      <c r="CW173" s="32">
        <v>7167305.1500000004</v>
      </c>
      <c r="CX173" s="32">
        <v>18532453.780000001</v>
      </c>
      <c r="CY173" s="32">
        <v>10544291.060000001</v>
      </c>
      <c r="CZ173" s="56">
        <v>2020</v>
      </c>
      <c r="DA173" s="32">
        <v>21092</v>
      </c>
      <c r="DB173" s="32">
        <v>167378549.5</v>
      </c>
      <c r="DC173" s="32">
        <v>32524360.93</v>
      </c>
      <c r="DD173" s="32">
        <v>19264210.420000002</v>
      </c>
      <c r="DE173" s="32">
        <v>33504302.420000002</v>
      </c>
      <c r="DF173" s="32">
        <v>6950478.2699999996</v>
      </c>
      <c r="DG173" s="32">
        <v>23759378.969999999</v>
      </c>
      <c r="DH173" s="32">
        <v>9264113.6300000008</v>
      </c>
      <c r="DI173" s="59">
        <v>2021</v>
      </c>
      <c r="DJ173" s="32">
        <v>20051</v>
      </c>
      <c r="DK173" s="32">
        <v>173534167.96000001</v>
      </c>
      <c r="DL173" s="32">
        <v>33575762.049999997</v>
      </c>
      <c r="DM173" s="32">
        <v>20115631.550000001</v>
      </c>
      <c r="DN173" s="32">
        <v>38097714.57</v>
      </c>
      <c r="DO173" s="32">
        <v>7309411.0599999996</v>
      </c>
      <c r="DP173" s="32">
        <v>20780915.16</v>
      </c>
      <c r="DQ173" s="32">
        <v>6266883.0700000003</v>
      </c>
      <c r="DR173" s="68">
        <v>2022</v>
      </c>
      <c r="DS173" s="32">
        <v>19924</v>
      </c>
      <c r="DT173" s="32">
        <v>169443571.65000001</v>
      </c>
      <c r="DU173" s="32">
        <v>34609731.509999998</v>
      </c>
      <c r="DV173" s="32">
        <v>20845345.530000001</v>
      </c>
      <c r="DW173" s="32">
        <v>43054292.530000001</v>
      </c>
      <c r="DX173" s="32">
        <v>8697943.8599999994</v>
      </c>
      <c r="DY173" s="32">
        <v>20766110.300000001</v>
      </c>
      <c r="DZ173" s="32">
        <v>9352937.8100000005</v>
      </c>
    </row>
    <row r="174" spans="1:130" x14ac:dyDescent="0.3">
      <c r="A174" s="26">
        <v>1376</v>
      </c>
      <c r="B174" s="40" t="s">
        <v>90</v>
      </c>
      <c r="C174" s="26">
        <v>2008</v>
      </c>
      <c r="D174" s="41">
        <v>4371</v>
      </c>
      <c r="E174" s="26">
        <v>26709615.16</v>
      </c>
      <c r="F174" s="26">
        <v>4474031.1100000003</v>
      </c>
      <c r="G174" s="26">
        <v>10517564.220000001</v>
      </c>
      <c r="H174" s="26">
        <v>2506273.65</v>
      </c>
      <c r="I174" s="26">
        <v>4156890.9899999998</v>
      </c>
      <c r="J174" s="26">
        <v>2267521.1</v>
      </c>
      <c r="K174" s="26">
        <v>2009</v>
      </c>
      <c r="L174" s="26">
        <v>4345</v>
      </c>
      <c r="M174" s="26">
        <v>27035435.800000001</v>
      </c>
      <c r="N174" s="26">
        <v>4342257.21</v>
      </c>
      <c r="O174" s="26">
        <v>12890263.699999999</v>
      </c>
      <c r="P174" s="26">
        <v>2403677.8000000003</v>
      </c>
      <c r="Q174" s="26">
        <v>4100135.4</v>
      </c>
      <c r="R174" s="26">
        <v>2284699.75</v>
      </c>
      <c r="S174" s="32">
        <v>2010</v>
      </c>
      <c r="T174" s="26">
        <v>4303</v>
      </c>
      <c r="U174" s="26">
        <v>27248744.739999998</v>
      </c>
      <c r="V174" s="26">
        <v>4433128.9399999995</v>
      </c>
      <c r="W174" s="26">
        <v>11947884.59</v>
      </c>
      <c r="X174" s="26">
        <v>2442418.14</v>
      </c>
      <c r="Y174" s="26">
        <v>3638263.11</v>
      </c>
      <c r="Z174" s="26">
        <v>2119000.21</v>
      </c>
      <c r="AA174" s="31">
        <v>2011</v>
      </c>
      <c r="AB174" s="34">
        <v>4352</v>
      </c>
      <c r="AC174" s="34">
        <v>28208018.34</v>
      </c>
      <c r="AD174" s="34">
        <v>4606255.79</v>
      </c>
      <c r="AE174" s="34">
        <v>12897815.34</v>
      </c>
      <c r="AF174" s="34">
        <v>2474657.0499999998</v>
      </c>
      <c r="AG174" s="34">
        <v>3089319.39</v>
      </c>
      <c r="AH174" s="34">
        <v>2082403.06</v>
      </c>
      <c r="AI174" s="42">
        <v>2012</v>
      </c>
      <c r="AJ174" s="34">
        <v>4217</v>
      </c>
      <c r="AK174" s="34">
        <v>25782891.759999998</v>
      </c>
      <c r="AL174" s="34">
        <v>4077859.79</v>
      </c>
      <c r="AM174" s="34">
        <v>11948456.040000001</v>
      </c>
      <c r="AN174" s="34">
        <v>2535031.8200000003</v>
      </c>
      <c r="AO174" s="34">
        <v>2853710.83</v>
      </c>
      <c r="AP174" s="34">
        <v>1913183.54</v>
      </c>
      <c r="AQ174" s="24">
        <v>2013</v>
      </c>
      <c r="AR174" s="41">
        <v>4123</v>
      </c>
      <c r="AS174" s="41">
        <v>23301976.470000003</v>
      </c>
      <c r="AT174" s="41">
        <v>3815524.89</v>
      </c>
      <c r="AU174" s="41">
        <v>13780616.940000001</v>
      </c>
      <c r="AV174" s="41">
        <v>2587619.25</v>
      </c>
      <c r="AW174" s="41">
        <v>3315659.15</v>
      </c>
      <c r="AX174" s="41">
        <v>1876512.6</v>
      </c>
      <c r="AY174" s="25">
        <v>2014</v>
      </c>
      <c r="AZ174" s="41">
        <v>4007</v>
      </c>
      <c r="BA174" s="41">
        <v>23883958.669999998</v>
      </c>
      <c r="BB174" s="41">
        <v>4022007</v>
      </c>
      <c r="BC174" s="41">
        <v>11291791.069999998</v>
      </c>
      <c r="BD174" s="41">
        <v>2594359.8600000003</v>
      </c>
      <c r="BE174" s="41">
        <v>2883350.9299999997</v>
      </c>
      <c r="BF174" s="41">
        <v>1884136.58</v>
      </c>
      <c r="BG174" s="27">
        <v>2015</v>
      </c>
      <c r="BH174" s="41">
        <v>3888</v>
      </c>
      <c r="BI174" s="41">
        <v>24719614.139999997</v>
      </c>
      <c r="BJ174" s="41">
        <v>4239457.26</v>
      </c>
      <c r="BK174" s="41">
        <v>3237135.96</v>
      </c>
      <c r="BL174" s="41">
        <v>9457277.5600000005</v>
      </c>
      <c r="BM174" s="41">
        <v>2579153.65</v>
      </c>
      <c r="BN174" s="41">
        <v>3286281.04</v>
      </c>
      <c r="BO174" s="41">
        <v>1804409.32</v>
      </c>
      <c r="BP174" s="37">
        <v>2016</v>
      </c>
      <c r="BQ174" s="41">
        <v>3792</v>
      </c>
      <c r="BR174" s="41">
        <v>24704303.800000001</v>
      </c>
      <c r="BS174" s="41">
        <v>4225308.68</v>
      </c>
      <c r="BT174" s="41">
        <v>3373828.63</v>
      </c>
      <c r="BU174" s="41">
        <v>9413932.25</v>
      </c>
      <c r="BV174" s="41">
        <v>2591342.4299999997</v>
      </c>
      <c r="BW174" s="41">
        <v>4316329.82</v>
      </c>
      <c r="BX174" s="41">
        <v>1702415.6700000002</v>
      </c>
      <c r="BY174" s="38">
        <v>2017</v>
      </c>
      <c r="BZ174" s="41">
        <v>3781</v>
      </c>
      <c r="CA174" s="41">
        <v>24774500.77</v>
      </c>
      <c r="CB174" s="41">
        <v>4487838.9800000004</v>
      </c>
      <c r="CC174" s="41">
        <v>3667876.29</v>
      </c>
      <c r="CD174" s="41">
        <v>8352122.3899999997</v>
      </c>
      <c r="CE174" s="41">
        <v>2592752.1800000002</v>
      </c>
      <c r="CF174" s="41">
        <v>3603410.44</v>
      </c>
      <c r="CG174" s="41">
        <v>1729054.32</v>
      </c>
      <c r="CH174" s="39">
        <v>2018</v>
      </c>
      <c r="CI174" s="32">
        <v>3709</v>
      </c>
      <c r="CJ174" s="43">
        <v>25107229.07</v>
      </c>
      <c r="CK174" s="43">
        <v>5256227.3600000003</v>
      </c>
      <c r="CL174" s="43">
        <v>3161706.28</v>
      </c>
      <c r="CM174" s="43">
        <v>8414408.6600000001</v>
      </c>
      <c r="CN174" s="43">
        <v>2634838.11</v>
      </c>
      <c r="CO174" s="43">
        <v>6189043.3300000001</v>
      </c>
      <c r="CP174" s="43">
        <v>1714874.04</v>
      </c>
      <c r="CQ174" s="31">
        <v>2019</v>
      </c>
      <c r="CR174" s="32">
        <v>3666</v>
      </c>
      <c r="CS174" s="32">
        <v>24298577.280000001</v>
      </c>
      <c r="CT174" s="32">
        <v>4765855.0599999996</v>
      </c>
      <c r="CU174" s="32">
        <v>3106588.83</v>
      </c>
      <c r="CV174" s="32">
        <v>7621647.5800000001</v>
      </c>
      <c r="CW174" s="32">
        <v>2730439.73</v>
      </c>
      <c r="CX174" s="32">
        <v>4209124.13</v>
      </c>
      <c r="CY174" s="32">
        <v>1750383.26</v>
      </c>
      <c r="CZ174" s="56">
        <v>2020</v>
      </c>
      <c r="DA174" s="32">
        <v>3579</v>
      </c>
      <c r="DB174" s="32">
        <v>25859743.690000001</v>
      </c>
      <c r="DC174" s="32">
        <v>4528512.21</v>
      </c>
      <c r="DD174" s="32">
        <v>2933797.09</v>
      </c>
      <c r="DE174" s="32">
        <v>6355716.29</v>
      </c>
      <c r="DF174" s="32">
        <v>2412116.63</v>
      </c>
      <c r="DG174" s="32">
        <v>3479287.42</v>
      </c>
      <c r="DH174" s="32">
        <v>1864283.83</v>
      </c>
      <c r="DI174" s="59">
        <v>2021</v>
      </c>
      <c r="DJ174" s="32">
        <v>3397</v>
      </c>
      <c r="DK174" s="32">
        <v>27003033.050000001</v>
      </c>
      <c r="DL174" s="32">
        <v>4917755.83</v>
      </c>
      <c r="DM174" s="32">
        <v>2682893.56</v>
      </c>
      <c r="DN174" s="32">
        <v>6789435.5800000001</v>
      </c>
      <c r="DO174" s="32">
        <v>2489492.2400000002</v>
      </c>
      <c r="DP174" s="32">
        <v>12541606.279999999</v>
      </c>
      <c r="DQ174" s="32">
        <v>2336973.63</v>
      </c>
      <c r="DR174" s="68">
        <v>2022</v>
      </c>
      <c r="DS174" s="32">
        <v>3508</v>
      </c>
      <c r="DT174" s="32">
        <v>28423385.879999999</v>
      </c>
      <c r="DU174" s="32">
        <v>5212396.3600000003</v>
      </c>
      <c r="DV174" s="32">
        <v>2618963.0499999998</v>
      </c>
      <c r="DW174" s="32">
        <v>6229634.5999999996</v>
      </c>
      <c r="DX174" s="32">
        <v>2783847.87</v>
      </c>
      <c r="DY174" s="32">
        <v>3104277.02</v>
      </c>
      <c r="DZ174" s="32">
        <v>2723390.57</v>
      </c>
    </row>
    <row r="175" spans="1:130" x14ac:dyDescent="0.3">
      <c r="A175" s="26">
        <v>2800</v>
      </c>
      <c r="B175" s="40" t="s">
        <v>175</v>
      </c>
      <c r="C175" s="26">
        <v>2008</v>
      </c>
      <c r="D175" s="41">
        <v>2027</v>
      </c>
      <c r="E175" s="26">
        <v>12097737.859999999</v>
      </c>
      <c r="F175" s="26">
        <v>1434344.3</v>
      </c>
      <c r="G175" s="26">
        <v>5005906.6099999994</v>
      </c>
      <c r="H175" s="26">
        <v>1064147.07</v>
      </c>
      <c r="I175" s="26">
        <v>2519843.6</v>
      </c>
      <c r="J175" s="26">
        <v>751908.67</v>
      </c>
      <c r="K175" s="26">
        <v>2009</v>
      </c>
      <c r="L175" s="26">
        <v>2079</v>
      </c>
      <c r="M175" s="26">
        <v>12423037.869999999</v>
      </c>
      <c r="N175" s="26">
        <v>1526783.85</v>
      </c>
      <c r="O175" s="26">
        <v>5258964.62</v>
      </c>
      <c r="P175" s="26">
        <v>1058043.8999999999</v>
      </c>
      <c r="Q175" s="26">
        <v>1506421.31</v>
      </c>
      <c r="R175" s="26">
        <v>802538.66</v>
      </c>
      <c r="S175" s="32">
        <v>2010</v>
      </c>
      <c r="T175" s="26">
        <v>2049</v>
      </c>
      <c r="U175" s="26">
        <v>13493369.360000001</v>
      </c>
      <c r="V175" s="26">
        <v>1540389.56</v>
      </c>
      <c r="W175" s="26">
        <v>5274150.2600000007</v>
      </c>
      <c r="X175" s="26">
        <v>1104595.56</v>
      </c>
      <c r="Y175" s="26">
        <v>1281739.1399999999</v>
      </c>
      <c r="Z175" s="26">
        <v>820363.24</v>
      </c>
      <c r="AA175" s="31">
        <v>2011</v>
      </c>
      <c r="AB175" s="34">
        <v>2007</v>
      </c>
      <c r="AC175" s="34">
        <v>13368231.359999999</v>
      </c>
      <c r="AD175" s="34">
        <v>1496672.9300000002</v>
      </c>
      <c r="AE175" s="34">
        <v>5061143.1800000006</v>
      </c>
      <c r="AF175" s="34">
        <v>1153566.67</v>
      </c>
      <c r="AG175" s="34">
        <v>1361459.76</v>
      </c>
      <c r="AH175" s="34">
        <v>801651.03</v>
      </c>
      <c r="AI175" s="42">
        <v>2012</v>
      </c>
      <c r="AJ175" s="34">
        <v>1977</v>
      </c>
      <c r="AK175" s="34">
        <v>11916157.16</v>
      </c>
      <c r="AL175" s="34">
        <v>1538505.78</v>
      </c>
      <c r="AM175" s="34">
        <v>5121742.42</v>
      </c>
      <c r="AN175" s="34">
        <v>1162936.2200000002</v>
      </c>
      <c r="AO175" s="34">
        <v>1285627.95</v>
      </c>
      <c r="AP175" s="34">
        <v>801896.67999999993</v>
      </c>
      <c r="AQ175" s="24">
        <v>2013</v>
      </c>
      <c r="AR175" s="41">
        <v>1928</v>
      </c>
      <c r="AS175" s="41">
        <v>11893341.689999999</v>
      </c>
      <c r="AT175" s="41">
        <v>1493725.02</v>
      </c>
      <c r="AU175" s="41">
        <v>5679520.25</v>
      </c>
      <c r="AV175" s="41">
        <v>1209889.8400000001</v>
      </c>
      <c r="AW175" s="41">
        <v>1377423.79</v>
      </c>
      <c r="AX175" s="41">
        <v>740190.48</v>
      </c>
      <c r="AY175" s="25">
        <v>2014</v>
      </c>
      <c r="AZ175" s="41">
        <v>1909</v>
      </c>
      <c r="BA175" s="41">
        <v>11658546.550000001</v>
      </c>
      <c r="BB175" s="41">
        <v>1600768.21</v>
      </c>
      <c r="BC175" s="41">
        <v>5350496.4399999995</v>
      </c>
      <c r="BD175" s="41">
        <v>1099180.46</v>
      </c>
      <c r="BE175" s="41">
        <v>1282777.5</v>
      </c>
      <c r="BF175" s="41">
        <v>763300.24</v>
      </c>
      <c r="BG175" s="27">
        <v>2015</v>
      </c>
      <c r="BH175" s="41">
        <v>1918</v>
      </c>
      <c r="BI175" s="41">
        <v>11457464.58</v>
      </c>
      <c r="BJ175" s="41">
        <v>1940088.75</v>
      </c>
      <c r="BK175" s="41">
        <v>1804060.51</v>
      </c>
      <c r="BL175" s="41">
        <v>3307126.43</v>
      </c>
      <c r="BM175" s="41">
        <v>1137718.3299999998</v>
      </c>
      <c r="BN175" s="41">
        <v>1259104.79</v>
      </c>
      <c r="BO175" s="41">
        <v>798643.30999999994</v>
      </c>
      <c r="BP175" s="37">
        <v>2016</v>
      </c>
      <c r="BQ175" s="41">
        <v>1904</v>
      </c>
      <c r="BR175" s="41">
        <v>11575662.85</v>
      </c>
      <c r="BS175" s="41">
        <v>1718223.31</v>
      </c>
      <c r="BT175" s="41">
        <v>1892163.81</v>
      </c>
      <c r="BU175" s="41">
        <v>3695159.0900000003</v>
      </c>
      <c r="BV175" s="41">
        <v>1069790.5</v>
      </c>
      <c r="BW175" s="41">
        <v>1580350</v>
      </c>
      <c r="BX175" s="41">
        <v>771199.44000000006</v>
      </c>
      <c r="BY175" s="38">
        <v>2017</v>
      </c>
      <c r="BZ175" s="41">
        <v>1899</v>
      </c>
      <c r="CA175" s="41">
        <v>11433838.630000001</v>
      </c>
      <c r="CB175" s="41">
        <v>1891551.44</v>
      </c>
      <c r="CC175" s="41">
        <v>1683852.35</v>
      </c>
      <c r="CD175" s="41">
        <v>3554898.52</v>
      </c>
      <c r="CE175" s="41">
        <v>1059176.3400000001</v>
      </c>
      <c r="CF175" s="41">
        <v>2401038.21</v>
      </c>
      <c r="CG175" s="41">
        <v>813340.04</v>
      </c>
      <c r="CH175" s="39">
        <v>2018</v>
      </c>
      <c r="CI175" s="32">
        <v>1884</v>
      </c>
      <c r="CJ175" s="43">
        <v>11546145.630000001</v>
      </c>
      <c r="CK175" s="43">
        <v>1981344.07</v>
      </c>
      <c r="CL175" s="43">
        <v>1650628.35</v>
      </c>
      <c r="CM175" s="43">
        <v>4162633.25</v>
      </c>
      <c r="CN175" s="43">
        <v>1029957.44</v>
      </c>
      <c r="CO175" s="43">
        <v>2401793.2799999998</v>
      </c>
      <c r="CP175" s="43">
        <v>837404.76</v>
      </c>
      <c r="CQ175" s="31">
        <v>2019</v>
      </c>
      <c r="CR175" s="32">
        <v>1858</v>
      </c>
      <c r="CS175" s="32">
        <v>11390060.76</v>
      </c>
      <c r="CT175" s="32">
        <v>2664913.86</v>
      </c>
      <c r="CU175" s="32">
        <v>1752879.16</v>
      </c>
      <c r="CV175" s="32">
        <v>2672232.42</v>
      </c>
      <c r="CW175" s="32">
        <v>1071366.3899999999</v>
      </c>
      <c r="CX175" s="32">
        <v>4306949</v>
      </c>
      <c r="CY175" s="32">
        <v>1063708.8600000001</v>
      </c>
      <c r="CZ175" s="56">
        <v>2020</v>
      </c>
      <c r="DA175" s="32">
        <v>1902</v>
      </c>
      <c r="DB175" s="32">
        <v>12096134.050000001</v>
      </c>
      <c r="DC175" s="32">
        <v>2861773.82</v>
      </c>
      <c r="DD175" s="32">
        <v>1686625.75</v>
      </c>
      <c r="DE175" s="32">
        <v>2894734.24</v>
      </c>
      <c r="DF175" s="32">
        <v>926233.03</v>
      </c>
      <c r="DG175" s="32">
        <v>2560952.34</v>
      </c>
      <c r="DH175" s="32">
        <v>954087.44</v>
      </c>
      <c r="DI175" s="59">
        <v>2021</v>
      </c>
      <c r="DJ175" s="32">
        <v>1832</v>
      </c>
      <c r="DK175" s="32">
        <v>12267769.949999999</v>
      </c>
      <c r="DL175" s="32">
        <v>2944743.54</v>
      </c>
      <c r="DM175" s="32">
        <v>2076685.88</v>
      </c>
      <c r="DN175" s="32">
        <v>2817349.98</v>
      </c>
      <c r="DO175" s="32">
        <v>1014627.88</v>
      </c>
      <c r="DP175" s="32">
        <v>2404868.61</v>
      </c>
      <c r="DQ175" s="32">
        <v>1328473.77</v>
      </c>
      <c r="DR175" s="68">
        <v>2022</v>
      </c>
      <c r="DS175" s="32">
        <v>1826</v>
      </c>
      <c r="DT175" s="32">
        <v>12106571.960000001</v>
      </c>
      <c r="DU175" s="32">
        <v>2830892.49</v>
      </c>
      <c r="DV175" s="32">
        <v>1795980.57</v>
      </c>
      <c r="DW175" s="32">
        <v>3242830.5</v>
      </c>
      <c r="DX175" s="32">
        <v>1024599.91</v>
      </c>
      <c r="DY175" s="32">
        <v>2448395.5499999998</v>
      </c>
      <c r="DZ175" s="32">
        <v>1345474.35</v>
      </c>
    </row>
    <row r="176" spans="1:130" x14ac:dyDescent="0.3">
      <c r="A176" s="26">
        <v>2814</v>
      </c>
      <c r="B176" s="40" t="s">
        <v>176</v>
      </c>
      <c r="C176" s="26">
        <v>2008</v>
      </c>
      <c r="D176" s="41">
        <v>1059</v>
      </c>
      <c r="E176" s="26">
        <v>6046707.9500000002</v>
      </c>
      <c r="F176" s="26">
        <v>833306.74</v>
      </c>
      <c r="G176" s="26">
        <v>2888222.0300000003</v>
      </c>
      <c r="H176" s="26">
        <v>563066.31999999995</v>
      </c>
      <c r="I176" s="26">
        <v>1047855.34</v>
      </c>
      <c r="J176" s="26">
        <v>559749.76</v>
      </c>
      <c r="K176" s="26">
        <v>2009</v>
      </c>
      <c r="L176" s="26">
        <v>1026</v>
      </c>
      <c r="M176" s="26">
        <v>6245036.0800000001</v>
      </c>
      <c r="N176" s="26">
        <v>844783.86</v>
      </c>
      <c r="O176" s="26">
        <v>2944676.6500000004</v>
      </c>
      <c r="P176" s="26">
        <v>474190.87</v>
      </c>
      <c r="Q176" s="26">
        <v>1052690.5</v>
      </c>
      <c r="R176" s="26">
        <v>540000.59</v>
      </c>
      <c r="S176" s="32">
        <v>2010</v>
      </c>
      <c r="T176" s="26">
        <v>1024</v>
      </c>
      <c r="U176" s="26">
        <v>6337809.4199999999</v>
      </c>
      <c r="V176" s="26">
        <v>760529.76</v>
      </c>
      <c r="W176" s="26">
        <v>3059762.25</v>
      </c>
      <c r="X176" s="26">
        <v>451251.26</v>
      </c>
      <c r="Y176" s="26">
        <v>1051567.5</v>
      </c>
      <c r="Z176" s="26">
        <v>551872.97</v>
      </c>
      <c r="AA176" s="31">
        <v>2011</v>
      </c>
      <c r="AB176" s="34">
        <v>997</v>
      </c>
      <c r="AC176" s="34">
        <v>6466146.8799999999</v>
      </c>
      <c r="AD176" s="34">
        <v>853940.97</v>
      </c>
      <c r="AE176" s="34">
        <v>3020277.34</v>
      </c>
      <c r="AF176" s="34">
        <v>513649.55</v>
      </c>
      <c r="AG176" s="34">
        <v>1090886.6100000001</v>
      </c>
      <c r="AH176" s="34">
        <v>539125.75</v>
      </c>
      <c r="AI176" s="42">
        <v>2012</v>
      </c>
      <c r="AJ176" s="34">
        <v>966</v>
      </c>
      <c r="AK176" s="34">
        <v>5396627.1600000001</v>
      </c>
      <c r="AL176" s="34">
        <v>786089.45000000007</v>
      </c>
      <c r="AM176" s="34">
        <v>3216266.93</v>
      </c>
      <c r="AN176" s="34">
        <v>524507.44000000006</v>
      </c>
      <c r="AO176" s="34">
        <v>1009484.0700000001</v>
      </c>
      <c r="AP176" s="34">
        <v>533469.43000000005</v>
      </c>
      <c r="AQ176" s="24">
        <v>2013</v>
      </c>
      <c r="AR176" s="41">
        <v>984</v>
      </c>
      <c r="AS176" s="41">
        <v>5543445.1299999999</v>
      </c>
      <c r="AT176" s="41">
        <v>877498.85000000009</v>
      </c>
      <c r="AU176" s="41">
        <v>2715844.02</v>
      </c>
      <c r="AV176" s="41">
        <v>527559.27</v>
      </c>
      <c r="AW176" s="41">
        <v>991854.12</v>
      </c>
      <c r="AX176" s="41">
        <v>499844.22000000003</v>
      </c>
      <c r="AY176" s="25">
        <v>2014</v>
      </c>
      <c r="AZ176" s="41">
        <v>967</v>
      </c>
      <c r="BA176" s="41">
        <v>5684437.1399999997</v>
      </c>
      <c r="BB176" s="41">
        <v>842886.07000000007</v>
      </c>
      <c r="BC176" s="41">
        <v>3219955.9600000004</v>
      </c>
      <c r="BD176" s="41">
        <v>540397.11</v>
      </c>
      <c r="BE176" s="41">
        <v>983907.66</v>
      </c>
      <c r="BF176" s="41">
        <v>502596.38</v>
      </c>
      <c r="BG176" s="27">
        <v>2015</v>
      </c>
      <c r="BH176" s="41">
        <v>971</v>
      </c>
      <c r="BI176" s="41">
        <v>5728397.3199999994</v>
      </c>
      <c r="BJ176" s="41">
        <v>783674.4</v>
      </c>
      <c r="BK176" s="41">
        <v>1054263.6800000002</v>
      </c>
      <c r="BL176" s="41">
        <v>1801229.19</v>
      </c>
      <c r="BM176" s="41">
        <v>635188.77</v>
      </c>
      <c r="BN176" s="41">
        <v>743618.37</v>
      </c>
      <c r="BO176" s="41">
        <v>481314.8</v>
      </c>
      <c r="BP176" s="37">
        <v>2016</v>
      </c>
      <c r="BQ176" s="41">
        <v>993</v>
      </c>
      <c r="BR176" s="41">
        <v>5722551.5300000003</v>
      </c>
      <c r="BS176" s="41">
        <v>815946.61</v>
      </c>
      <c r="BT176" s="41">
        <v>1107385.27</v>
      </c>
      <c r="BU176" s="41">
        <v>1908794.96</v>
      </c>
      <c r="BV176" s="41">
        <v>474717.51</v>
      </c>
      <c r="BW176" s="41">
        <v>2497067.3199999998</v>
      </c>
      <c r="BX176" s="41">
        <v>510870.44</v>
      </c>
      <c r="BY176" s="38">
        <v>2017</v>
      </c>
      <c r="BZ176" s="41">
        <v>989</v>
      </c>
      <c r="CA176" s="41">
        <v>5900764.9000000004</v>
      </c>
      <c r="CB176" s="41">
        <v>851071.5</v>
      </c>
      <c r="CC176" s="41">
        <v>1024489.98</v>
      </c>
      <c r="CD176" s="41">
        <v>1811466.61</v>
      </c>
      <c r="CE176" s="41">
        <v>453276.78</v>
      </c>
      <c r="CF176" s="41">
        <v>538420.01</v>
      </c>
      <c r="CG176" s="41">
        <v>509722.55</v>
      </c>
      <c r="CH176" s="39">
        <v>2018</v>
      </c>
      <c r="CI176" s="32">
        <v>1011</v>
      </c>
      <c r="CJ176" s="43">
        <v>6056168.1600000001</v>
      </c>
      <c r="CK176" s="43">
        <v>868449.37</v>
      </c>
      <c r="CL176" s="43">
        <v>960061.23</v>
      </c>
      <c r="CM176" s="43">
        <v>2903414.74</v>
      </c>
      <c r="CN176" s="43">
        <v>459558.54</v>
      </c>
      <c r="CO176" s="43">
        <v>1247724.92</v>
      </c>
      <c r="CP176" s="43">
        <v>526389.03</v>
      </c>
      <c r="CQ176" s="31">
        <v>2019</v>
      </c>
      <c r="CR176" s="32">
        <v>1013</v>
      </c>
      <c r="CS176" s="32">
        <v>6437439.9800000004</v>
      </c>
      <c r="CT176" s="32">
        <v>1060888.25</v>
      </c>
      <c r="CU176" s="32">
        <v>966306.96</v>
      </c>
      <c r="CV176" s="32">
        <v>2392180.9500000002</v>
      </c>
      <c r="CW176" s="32">
        <v>484443.33</v>
      </c>
      <c r="CX176" s="32">
        <v>1247825.17</v>
      </c>
      <c r="CY176" s="32">
        <v>483582.42</v>
      </c>
      <c r="CZ176" s="56">
        <v>2020</v>
      </c>
      <c r="DA176" s="32">
        <v>1009</v>
      </c>
      <c r="DB176" s="32">
        <v>6698228.25</v>
      </c>
      <c r="DC176" s="32">
        <v>1059487.72</v>
      </c>
      <c r="DD176" s="32">
        <v>1039471.45</v>
      </c>
      <c r="DE176" s="32">
        <v>2480897.19</v>
      </c>
      <c r="DF176" s="32">
        <v>408856.71</v>
      </c>
      <c r="DG176" s="32">
        <v>1247899.92</v>
      </c>
      <c r="DH176" s="32">
        <v>678826.06</v>
      </c>
      <c r="DI176" s="59">
        <v>2021</v>
      </c>
      <c r="DJ176" s="32">
        <v>971</v>
      </c>
      <c r="DK176" s="32">
        <v>7149347.3200000003</v>
      </c>
      <c r="DL176" s="32">
        <v>1096323.8</v>
      </c>
      <c r="DM176" s="32">
        <v>1027722.92</v>
      </c>
      <c r="DN176" s="32">
        <v>3019865.78</v>
      </c>
      <c r="DO176" s="32">
        <v>417058.44</v>
      </c>
      <c r="DP176" s="32">
        <v>1240459.51</v>
      </c>
      <c r="DQ176" s="32">
        <v>570790.6</v>
      </c>
      <c r="DR176" s="68">
        <v>2022</v>
      </c>
      <c r="DS176" s="32">
        <v>984</v>
      </c>
      <c r="DT176" s="32">
        <v>7648255.4699999997</v>
      </c>
      <c r="DU176" s="32">
        <v>1334278.78</v>
      </c>
      <c r="DV176" s="32">
        <v>1214209.8999999999</v>
      </c>
      <c r="DW176" s="32">
        <v>2909149.8</v>
      </c>
      <c r="DX176" s="32">
        <v>448075.14</v>
      </c>
      <c r="DY176" s="32">
        <v>1275041.8</v>
      </c>
      <c r="DZ176" s="32">
        <v>652531.30000000005</v>
      </c>
    </row>
    <row r="177" spans="1:130" x14ac:dyDescent="0.3">
      <c r="A177" s="26">
        <v>5960</v>
      </c>
      <c r="B177" s="40" t="s">
        <v>365</v>
      </c>
      <c r="C177" s="26">
        <v>2008</v>
      </c>
      <c r="D177" s="41">
        <v>424</v>
      </c>
      <c r="E177" s="26">
        <v>2871321.46</v>
      </c>
      <c r="F177" s="26">
        <v>371086.33</v>
      </c>
      <c r="G177" s="26">
        <v>1325159.6100000001</v>
      </c>
      <c r="H177" s="26">
        <v>328703.15000000002</v>
      </c>
      <c r="I177" s="26">
        <v>431391</v>
      </c>
      <c r="J177" s="26">
        <v>257483.74</v>
      </c>
      <c r="K177" s="26">
        <v>2009</v>
      </c>
      <c r="L177" s="26">
        <v>439</v>
      </c>
      <c r="M177" s="26">
        <v>2978682.7100000004</v>
      </c>
      <c r="N177" s="26">
        <v>402660.78</v>
      </c>
      <c r="O177" s="26">
        <v>1328245.0399999998</v>
      </c>
      <c r="P177" s="26">
        <v>372874.12</v>
      </c>
      <c r="Q177" s="26">
        <v>432130.5</v>
      </c>
      <c r="R177" s="26">
        <v>265429.48</v>
      </c>
      <c r="S177" s="32">
        <v>2010</v>
      </c>
      <c r="T177" s="26">
        <v>440</v>
      </c>
      <c r="U177" s="26">
        <v>3127270.23</v>
      </c>
      <c r="V177" s="26">
        <v>416541.29</v>
      </c>
      <c r="W177" s="26">
        <v>1284794.1199999999</v>
      </c>
      <c r="X177" s="26">
        <v>312797.03000000003</v>
      </c>
      <c r="Y177" s="26">
        <v>433310.5</v>
      </c>
      <c r="Z177" s="26">
        <v>282091.28999999998</v>
      </c>
      <c r="AA177" s="31">
        <v>2011</v>
      </c>
      <c r="AB177" s="34">
        <v>430</v>
      </c>
      <c r="AC177" s="34">
        <v>3226630.48</v>
      </c>
      <c r="AD177" s="34">
        <v>435685.47</v>
      </c>
      <c r="AE177" s="34">
        <v>1324913.0900000001</v>
      </c>
      <c r="AF177" s="34">
        <v>402588.91000000003</v>
      </c>
      <c r="AG177" s="34">
        <v>438398</v>
      </c>
      <c r="AH177" s="34">
        <v>283700.49</v>
      </c>
      <c r="AI177" s="42">
        <v>2012</v>
      </c>
      <c r="AJ177" s="34">
        <v>474</v>
      </c>
      <c r="AK177" s="34">
        <v>2773628.9299999997</v>
      </c>
      <c r="AL177" s="34">
        <v>452181.11000000004</v>
      </c>
      <c r="AM177" s="34">
        <v>1302645.46</v>
      </c>
      <c r="AN177" s="34">
        <v>351211.99000000005</v>
      </c>
      <c r="AO177" s="34">
        <v>446619.67</v>
      </c>
      <c r="AP177" s="34">
        <v>264398.53000000003</v>
      </c>
      <c r="AQ177" s="24">
        <v>2013</v>
      </c>
      <c r="AR177" s="41">
        <v>457</v>
      </c>
      <c r="AS177" s="41">
        <v>2866269.28</v>
      </c>
      <c r="AT177" s="41">
        <v>410360.4</v>
      </c>
      <c r="AU177" s="41">
        <v>1543565.71</v>
      </c>
      <c r="AV177" s="41">
        <v>292323.03999999998</v>
      </c>
      <c r="AW177" s="41">
        <v>459149</v>
      </c>
      <c r="AX177" s="41">
        <v>298448.69</v>
      </c>
      <c r="AY177" s="25">
        <v>2014</v>
      </c>
      <c r="AZ177" s="41">
        <v>470</v>
      </c>
      <c r="BA177" s="41">
        <v>2918213.23</v>
      </c>
      <c r="BB177" s="41">
        <v>427237.89</v>
      </c>
      <c r="BC177" s="41">
        <v>1871083.2499999998</v>
      </c>
      <c r="BD177" s="41">
        <v>309182.18000000005</v>
      </c>
      <c r="BE177" s="41">
        <v>427578.94</v>
      </c>
      <c r="BF177" s="41">
        <v>331748.31</v>
      </c>
      <c r="BG177" s="27">
        <v>2015</v>
      </c>
      <c r="BH177" s="41">
        <v>484</v>
      </c>
      <c r="BI177" s="41">
        <v>3108233.1399999997</v>
      </c>
      <c r="BJ177" s="41">
        <v>375611.01</v>
      </c>
      <c r="BK177" s="41">
        <v>662691.74</v>
      </c>
      <c r="BL177" s="41">
        <v>1054314.8</v>
      </c>
      <c r="BM177" s="41">
        <v>312958.22000000003</v>
      </c>
      <c r="BN177" s="41">
        <v>491830.12</v>
      </c>
      <c r="BO177" s="41">
        <v>325521.69</v>
      </c>
      <c r="BP177" s="37">
        <v>2016</v>
      </c>
      <c r="BQ177" s="41">
        <v>476</v>
      </c>
      <c r="BR177" s="41">
        <v>3049855.81</v>
      </c>
      <c r="BS177" s="41">
        <v>407524.05000000005</v>
      </c>
      <c r="BT177" s="41">
        <v>771494.08</v>
      </c>
      <c r="BU177" s="41">
        <v>987511.92</v>
      </c>
      <c r="BV177" s="41">
        <v>484637.09</v>
      </c>
      <c r="BW177" s="41">
        <v>525910.86</v>
      </c>
      <c r="BX177" s="41">
        <v>308854.18</v>
      </c>
      <c r="BY177" s="38">
        <v>2017</v>
      </c>
      <c r="BZ177" s="41">
        <v>467</v>
      </c>
      <c r="CA177" s="41">
        <v>2971865.96</v>
      </c>
      <c r="CB177" s="41">
        <v>428601.05</v>
      </c>
      <c r="CC177" s="41">
        <v>712807.51</v>
      </c>
      <c r="CD177" s="41">
        <v>1193289.79</v>
      </c>
      <c r="CE177" s="41">
        <v>481204.58</v>
      </c>
      <c r="CF177" s="41">
        <v>505435.61</v>
      </c>
      <c r="CG177" s="41">
        <v>321489.59000000003</v>
      </c>
      <c r="CH177" s="39">
        <v>2018</v>
      </c>
      <c r="CI177" s="32">
        <v>480</v>
      </c>
      <c r="CJ177" s="43">
        <v>3073251.24</v>
      </c>
      <c r="CK177" s="43">
        <v>424892.13</v>
      </c>
      <c r="CL177" s="43">
        <v>758143.36</v>
      </c>
      <c r="CM177" s="43">
        <v>1127710.71</v>
      </c>
      <c r="CN177" s="43">
        <v>451570.41</v>
      </c>
      <c r="CO177" s="43">
        <v>440775</v>
      </c>
      <c r="CP177" s="43">
        <v>336289.27</v>
      </c>
      <c r="CQ177" s="31">
        <v>2019</v>
      </c>
      <c r="CR177" s="32">
        <v>469</v>
      </c>
      <c r="CS177" s="32">
        <v>3010138.49</v>
      </c>
      <c r="CT177" s="32">
        <v>455881.55</v>
      </c>
      <c r="CU177" s="32">
        <v>738438.57</v>
      </c>
      <c r="CV177" s="32">
        <v>1006265.37</v>
      </c>
      <c r="CW177" s="32">
        <v>379612.28</v>
      </c>
      <c r="CX177" s="32">
        <v>804621.51</v>
      </c>
      <c r="CY177" s="32">
        <v>324881.96999999997</v>
      </c>
      <c r="CZ177" s="56">
        <v>2020</v>
      </c>
      <c r="DA177" s="32">
        <v>465</v>
      </c>
      <c r="DB177" s="32">
        <v>3006567.98</v>
      </c>
      <c r="DC177" s="32">
        <v>412310.04</v>
      </c>
      <c r="DD177" s="32">
        <v>763679.22</v>
      </c>
      <c r="DE177" s="32">
        <v>1239902.77</v>
      </c>
      <c r="DF177" s="32">
        <v>374680.82</v>
      </c>
      <c r="DG177" s="32">
        <v>742610.49</v>
      </c>
      <c r="DH177" s="32">
        <v>344950.59</v>
      </c>
      <c r="DI177" s="59">
        <v>2021</v>
      </c>
      <c r="DJ177" s="32">
        <v>429</v>
      </c>
      <c r="DK177" s="32">
        <v>3545222.27</v>
      </c>
      <c r="DL177" s="32">
        <v>500224.67</v>
      </c>
      <c r="DM177" s="32">
        <v>800763.13</v>
      </c>
      <c r="DN177" s="32">
        <v>1276879.27</v>
      </c>
      <c r="DO177" s="32">
        <v>468528.85</v>
      </c>
      <c r="DP177" s="32">
        <v>447169</v>
      </c>
      <c r="DQ177" s="32">
        <v>317725.03999999998</v>
      </c>
      <c r="DR177" s="68">
        <v>2022</v>
      </c>
      <c r="DS177" s="32">
        <v>445</v>
      </c>
      <c r="DT177" s="32">
        <v>3809264.05</v>
      </c>
      <c r="DU177" s="32">
        <v>495526.34</v>
      </c>
      <c r="DV177" s="32">
        <v>890905.41</v>
      </c>
      <c r="DW177" s="32">
        <v>899392.46</v>
      </c>
      <c r="DX177" s="32">
        <v>461026.99</v>
      </c>
      <c r="DY177" s="32">
        <v>1175482.99</v>
      </c>
      <c r="DZ177" s="32">
        <v>378704.31</v>
      </c>
    </row>
    <row r="178" spans="1:130" x14ac:dyDescent="0.3">
      <c r="A178" s="26">
        <v>2828</v>
      </c>
      <c r="B178" s="40" t="s">
        <v>177</v>
      </c>
      <c r="C178" s="26">
        <v>2008</v>
      </c>
      <c r="D178" s="41">
        <v>1491</v>
      </c>
      <c r="E178" s="26">
        <v>8601176.959999999</v>
      </c>
      <c r="F178" s="26">
        <v>1463197.46</v>
      </c>
      <c r="G178" s="26">
        <v>3579363.0499999993</v>
      </c>
      <c r="H178" s="26">
        <v>790021.07000000007</v>
      </c>
      <c r="I178" s="26">
        <v>1311614.3</v>
      </c>
      <c r="J178" s="26">
        <v>795791.27</v>
      </c>
      <c r="K178" s="26">
        <v>2009</v>
      </c>
      <c r="L178" s="26">
        <v>1488</v>
      </c>
      <c r="M178" s="26">
        <v>8601341.0099999998</v>
      </c>
      <c r="N178" s="26">
        <v>1400884.8900000001</v>
      </c>
      <c r="O178" s="26">
        <v>3568335.14</v>
      </c>
      <c r="P178" s="26">
        <v>755723.80999999994</v>
      </c>
      <c r="Q178" s="26">
        <v>1328046.3999999999</v>
      </c>
      <c r="R178" s="26">
        <v>840003.91999999993</v>
      </c>
      <c r="S178" s="32">
        <v>2010</v>
      </c>
      <c r="T178" s="26">
        <v>1440</v>
      </c>
      <c r="U178" s="26">
        <v>8818524.8499999996</v>
      </c>
      <c r="V178" s="26">
        <v>1431794.4500000002</v>
      </c>
      <c r="W178" s="26">
        <v>3364476.6</v>
      </c>
      <c r="X178" s="26">
        <v>748672.95</v>
      </c>
      <c r="Y178" s="26">
        <v>1093730</v>
      </c>
      <c r="Z178" s="26">
        <v>834624.2</v>
      </c>
      <c r="AA178" s="31">
        <v>2011</v>
      </c>
      <c r="AB178" s="34">
        <v>1425</v>
      </c>
      <c r="AC178" s="34">
        <v>8766236.2899999991</v>
      </c>
      <c r="AD178" s="34">
        <v>1511533.1</v>
      </c>
      <c r="AE178" s="34">
        <v>4077087.78</v>
      </c>
      <c r="AF178" s="34">
        <v>767538.78</v>
      </c>
      <c r="AG178" s="34">
        <v>1411491.5299999998</v>
      </c>
      <c r="AH178" s="34">
        <v>828218.74</v>
      </c>
      <c r="AI178" s="42">
        <v>2012</v>
      </c>
      <c r="AJ178" s="34">
        <v>1401</v>
      </c>
      <c r="AK178" s="34">
        <v>7798234.3799999999</v>
      </c>
      <c r="AL178" s="34">
        <v>1494041.82</v>
      </c>
      <c r="AM178" s="34">
        <v>4767875.8999999994</v>
      </c>
      <c r="AN178" s="34">
        <v>803443.12</v>
      </c>
      <c r="AO178" s="34">
        <v>1447892.69</v>
      </c>
      <c r="AP178" s="34">
        <v>852253.15000000014</v>
      </c>
      <c r="AQ178" s="24">
        <v>2013</v>
      </c>
      <c r="AR178" s="41">
        <v>1403</v>
      </c>
      <c r="AS178" s="41">
        <v>7960707.3400000008</v>
      </c>
      <c r="AT178" s="41">
        <v>1468158.94</v>
      </c>
      <c r="AU178" s="41">
        <v>3675945.4599999995</v>
      </c>
      <c r="AV178" s="41">
        <v>803601.63000000012</v>
      </c>
      <c r="AW178" s="41">
        <v>1258637.23</v>
      </c>
      <c r="AX178" s="41">
        <v>862160.17</v>
      </c>
      <c r="AY178" s="25">
        <v>2014</v>
      </c>
      <c r="AZ178" s="41">
        <v>1404</v>
      </c>
      <c r="BA178" s="41">
        <v>7865513.3300000001</v>
      </c>
      <c r="BB178" s="41">
        <v>1496788.31</v>
      </c>
      <c r="BC178" s="41">
        <v>3679418.6299999994</v>
      </c>
      <c r="BD178" s="41">
        <v>776023.18</v>
      </c>
      <c r="BE178" s="41">
        <v>1281757</v>
      </c>
      <c r="BF178" s="41">
        <v>806972.17999999993</v>
      </c>
      <c r="BG178" s="27">
        <v>2015</v>
      </c>
      <c r="BH178" s="41">
        <v>1360</v>
      </c>
      <c r="BI178" s="41">
        <v>8226629.9699999997</v>
      </c>
      <c r="BJ178" s="41">
        <v>1576063.44</v>
      </c>
      <c r="BK178" s="41">
        <v>1397831.29</v>
      </c>
      <c r="BL178" s="41">
        <v>2618923.9099999997</v>
      </c>
      <c r="BM178" s="41">
        <v>724775.32000000007</v>
      </c>
      <c r="BN178" s="41">
        <v>1248379.92</v>
      </c>
      <c r="BO178" s="41">
        <v>833757.14000000013</v>
      </c>
      <c r="BP178" s="37">
        <v>2016</v>
      </c>
      <c r="BQ178" s="41">
        <v>1335</v>
      </c>
      <c r="BR178" s="41">
        <v>8109311.1400000006</v>
      </c>
      <c r="BS178" s="41">
        <v>1699566.19</v>
      </c>
      <c r="BT178" s="41">
        <v>1322329.26</v>
      </c>
      <c r="BU178" s="41">
        <v>2699173.31</v>
      </c>
      <c r="BV178" s="41">
        <v>634608.36</v>
      </c>
      <c r="BW178" s="41">
        <v>1255097.5</v>
      </c>
      <c r="BX178" s="41">
        <v>768835.94</v>
      </c>
      <c r="BY178" s="38">
        <v>2017</v>
      </c>
      <c r="BZ178" s="41">
        <v>1294</v>
      </c>
      <c r="CA178" s="41">
        <v>8475348.3499999996</v>
      </c>
      <c r="CB178" s="41">
        <v>1792997.16</v>
      </c>
      <c r="CC178" s="41">
        <v>1379154.9</v>
      </c>
      <c r="CD178" s="41">
        <v>2643126.37</v>
      </c>
      <c r="CE178" s="41">
        <v>647995.25</v>
      </c>
      <c r="CF178" s="41">
        <v>1253944.3999999999</v>
      </c>
      <c r="CG178" s="41">
        <v>807662.37</v>
      </c>
      <c r="CH178" s="39">
        <v>2018</v>
      </c>
      <c r="CI178" s="32">
        <v>1322</v>
      </c>
      <c r="CJ178" s="43">
        <v>8657087.1699999999</v>
      </c>
      <c r="CK178" s="43">
        <v>2026721.26</v>
      </c>
      <c r="CL178" s="43">
        <v>1462874.51</v>
      </c>
      <c r="CM178" s="43">
        <v>2277194.21</v>
      </c>
      <c r="CN178" s="43">
        <v>629513.99</v>
      </c>
      <c r="CO178" s="43">
        <v>1275370.58</v>
      </c>
      <c r="CP178" s="43">
        <v>830627.39</v>
      </c>
      <c r="CQ178" s="31">
        <v>2019</v>
      </c>
      <c r="CR178" s="32">
        <v>1318</v>
      </c>
      <c r="CS178" s="32">
        <v>8925339.1899999995</v>
      </c>
      <c r="CT178" s="32">
        <v>1630559.66</v>
      </c>
      <c r="CU178" s="32">
        <v>1359189.74</v>
      </c>
      <c r="CV178" s="32">
        <v>2344784.0699999998</v>
      </c>
      <c r="CW178" s="32">
        <v>633628.06999999995</v>
      </c>
      <c r="CX178" s="32">
        <v>1158526.8600000001</v>
      </c>
      <c r="CY178" s="32">
        <v>848337.74</v>
      </c>
      <c r="CZ178" s="56">
        <v>2020</v>
      </c>
      <c r="DA178" s="32">
        <v>1282</v>
      </c>
      <c r="DB178" s="32">
        <v>8945802.4100000001</v>
      </c>
      <c r="DC178" s="32">
        <v>1208421.1399999999</v>
      </c>
      <c r="DD178" s="32">
        <v>1316743.3400000001</v>
      </c>
      <c r="DE178" s="32">
        <v>2807777.75</v>
      </c>
      <c r="DF178" s="32">
        <v>444014.83</v>
      </c>
      <c r="DG178" s="32">
        <v>1361483.38</v>
      </c>
      <c r="DH178" s="32">
        <v>812768.24</v>
      </c>
      <c r="DI178" s="59">
        <v>2021</v>
      </c>
      <c r="DJ178" s="32">
        <v>1218</v>
      </c>
      <c r="DK178" s="32">
        <v>8390435.5</v>
      </c>
      <c r="DL178" s="32">
        <v>1409845.59</v>
      </c>
      <c r="DM178" s="32">
        <v>1349368.3</v>
      </c>
      <c r="DN178" s="32">
        <v>2041922.72</v>
      </c>
      <c r="DO178" s="32">
        <v>586113.97</v>
      </c>
      <c r="DP178" s="32">
        <v>1364613.76</v>
      </c>
      <c r="DQ178" s="32">
        <v>850537.56</v>
      </c>
      <c r="DR178" s="68">
        <v>2022</v>
      </c>
      <c r="DS178" s="32">
        <v>1243</v>
      </c>
      <c r="DT178" s="32">
        <v>8304507.2999999998</v>
      </c>
      <c r="DU178" s="32">
        <v>1553695.41</v>
      </c>
      <c r="DV178" s="32">
        <v>1600449.04</v>
      </c>
      <c r="DW178" s="32">
        <v>2968486.81</v>
      </c>
      <c r="DX178" s="32">
        <v>632085.98</v>
      </c>
      <c r="DY178" s="32">
        <v>1363031.26</v>
      </c>
      <c r="DZ178" s="32">
        <v>1071598.8899999999</v>
      </c>
    </row>
    <row r="179" spans="1:130" x14ac:dyDescent="0.3">
      <c r="A179" s="26">
        <v>2835</v>
      </c>
      <c r="B179" s="40" t="s">
        <v>178</v>
      </c>
      <c r="C179" s="26">
        <v>2008</v>
      </c>
      <c r="D179" s="41">
        <v>4079</v>
      </c>
      <c r="E179" s="26">
        <v>23648766.620000001</v>
      </c>
      <c r="F179" s="26">
        <v>3892088.95</v>
      </c>
      <c r="G179" s="26">
        <v>9369069.9100000001</v>
      </c>
      <c r="H179" s="26">
        <v>1133036.5</v>
      </c>
      <c r="I179" s="26">
        <v>5192663.41</v>
      </c>
      <c r="J179" s="26">
        <v>1129861.81</v>
      </c>
      <c r="K179" s="26">
        <v>2009</v>
      </c>
      <c r="L179" s="26">
        <v>4209</v>
      </c>
      <c r="M179" s="26">
        <v>25245902.550000001</v>
      </c>
      <c r="N179" s="26">
        <v>4027130.33</v>
      </c>
      <c r="O179" s="26">
        <v>9184701.1500000004</v>
      </c>
      <c r="P179" s="26">
        <v>1191695.77</v>
      </c>
      <c r="Q179" s="26">
        <v>5079083.34</v>
      </c>
      <c r="R179" s="26">
        <v>1170418.04</v>
      </c>
      <c r="S179" s="32">
        <v>2010</v>
      </c>
      <c r="T179" s="26">
        <v>4257</v>
      </c>
      <c r="U179" s="26">
        <v>26499008.109999999</v>
      </c>
      <c r="V179" s="26">
        <v>4200002.16</v>
      </c>
      <c r="W179" s="26">
        <v>10273569.109999999</v>
      </c>
      <c r="X179" s="26">
        <v>1267006.6499999999</v>
      </c>
      <c r="Y179" s="26">
        <v>5129028.5699999994</v>
      </c>
      <c r="Z179" s="26">
        <v>1162201.08</v>
      </c>
      <c r="AA179" s="31">
        <v>2011</v>
      </c>
      <c r="AB179" s="34">
        <v>4351</v>
      </c>
      <c r="AC179" s="34">
        <v>27808629.459999997</v>
      </c>
      <c r="AD179" s="34">
        <v>4484674.87</v>
      </c>
      <c r="AE179" s="34">
        <v>10004313.879999999</v>
      </c>
      <c r="AF179" s="34">
        <v>1313762.01</v>
      </c>
      <c r="AG179" s="34">
        <v>5602340.54</v>
      </c>
      <c r="AH179" s="34">
        <v>1163382.74</v>
      </c>
      <c r="AI179" s="42">
        <v>2012</v>
      </c>
      <c r="AJ179" s="34">
        <v>4424</v>
      </c>
      <c r="AK179" s="34">
        <v>26604374.59</v>
      </c>
      <c r="AL179" s="34">
        <v>4056029.11</v>
      </c>
      <c r="AM179" s="34">
        <v>10341716.779999999</v>
      </c>
      <c r="AN179" s="34">
        <v>1361116.78</v>
      </c>
      <c r="AO179" s="34">
        <v>6129776.6299999999</v>
      </c>
      <c r="AP179" s="34">
        <v>1270422.3700000001</v>
      </c>
      <c r="AQ179" s="24">
        <v>2013</v>
      </c>
      <c r="AR179" s="41">
        <v>4420</v>
      </c>
      <c r="AS179" s="41">
        <v>26844137.82</v>
      </c>
      <c r="AT179" s="41">
        <v>3937349.45</v>
      </c>
      <c r="AU179" s="41">
        <v>10622388.530000001</v>
      </c>
      <c r="AV179" s="41">
        <v>1358567.73</v>
      </c>
      <c r="AW179" s="41">
        <v>4906460.8499999996</v>
      </c>
      <c r="AX179" s="41">
        <v>1161275.92</v>
      </c>
      <c r="AY179" s="25">
        <v>2014</v>
      </c>
      <c r="AZ179" s="41">
        <v>4493</v>
      </c>
      <c r="BA179" s="41">
        <v>28556407.449999999</v>
      </c>
      <c r="BB179" s="41">
        <v>4231871.01</v>
      </c>
      <c r="BC179" s="41">
        <v>9617012.9800000004</v>
      </c>
      <c r="BD179" s="41">
        <v>1381742.2</v>
      </c>
      <c r="BE179" s="41">
        <v>5601722.1699999999</v>
      </c>
      <c r="BF179" s="41">
        <v>1205865.6300000001</v>
      </c>
      <c r="BG179" s="27">
        <v>2015</v>
      </c>
      <c r="BH179" s="41">
        <v>4552</v>
      </c>
      <c r="BI179" s="41">
        <v>27885462.039999999</v>
      </c>
      <c r="BJ179" s="41">
        <v>4263181.29</v>
      </c>
      <c r="BK179" s="41">
        <v>3633446.4699999997</v>
      </c>
      <c r="BL179" s="41">
        <v>6673471.0300000003</v>
      </c>
      <c r="BM179" s="41">
        <v>1431207.98</v>
      </c>
      <c r="BN179" s="41">
        <v>6333396.6899999995</v>
      </c>
      <c r="BO179" s="41">
        <v>1382605.09</v>
      </c>
      <c r="BP179" s="37">
        <v>2016</v>
      </c>
      <c r="BQ179" s="41">
        <v>4725</v>
      </c>
      <c r="BR179" s="41">
        <v>27770157.530000001</v>
      </c>
      <c r="BS179" s="41">
        <v>4250626.4000000004</v>
      </c>
      <c r="BT179" s="41">
        <v>3815817.58</v>
      </c>
      <c r="BU179" s="41">
        <v>6399186.1900000013</v>
      </c>
      <c r="BV179" s="41">
        <v>1461412.62</v>
      </c>
      <c r="BW179" s="41">
        <v>5165541.3600000003</v>
      </c>
      <c r="BX179" s="41">
        <v>1565339.7999999998</v>
      </c>
      <c r="BY179" s="38">
        <v>2017</v>
      </c>
      <c r="BZ179" s="41">
        <v>4856</v>
      </c>
      <c r="CA179" s="41">
        <v>29936936.789999999</v>
      </c>
      <c r="CB179" s="41">
        <v>4333228.95</v>
      </c>
      <c r="CC179" s="41">
        <v>4039918.6</v>
      </c>
      <c r="CD179" s="41">
        <v>6712613.5700000003</v>
      </c>
      <c r="CE179" s="41">
        <v>1499246.7</v>
      </c>
      <c r="CF179" s="41">
        <v>9293592.8300000001</v>
      </c>
      <c r="CG179" s="41">
        <v>1636377.7</v>
      </c>
      <c r="CH179" s="39">
        <v>2018</v>
      </c>
      <c r="CI179" s="32">
        <v>4873</v>
      </c>
      <c r="CJ179" s="43">
        <v>31094392.949999999</v>
      </c>
      <c r="CK179" s="43">
        <v>4592885.51</v>
      </c>
      <c r="CL179" s="43">
        <v>4137817.79</v>
      </c>
      <c r="CM179" s="43">
        <v>8271369.0899999999</v>
      </c>
      <c r="CN179" s="43">
        <v>1537783.97</v>
      </c>
      <c r="CO179" s="43">
        <v>5479641.0199999996</v>
      </c>
      <c r="CP179" s="43">
        <v>1811229.7</v>
      </c>
      <c r="CQ179" s="31">
        <v>2019</v>
      </c>
      <c r="CR179" s="32">
        <v>4837</v>
      </c>
      <c r="CS179" s="32">
        <v>31521415.350000001</v>
      </c>
      <c r="CT179" s="32">
        <v>5195055.97</v>
      </c>
      <c r="CU179" s="32">
        <v>4034787.65</v>
      </c>
      <c r="CV179" s="32">
        <v>9134927.9100000001</v>
      </c>
      <c r="CW179" s="32">
        <v>1701834.29</v>
      </c>
      <c r="CX179" s="32">
        <v>4900010.5999999996</v>
      </c>
      <c r="CY179" s="32">
        <v>1800327.59</v>
      </c>
      <c r="CZ179" s="56">
        <v>2020</v>
      </c>
      <c r="DA179" s="32">
        <v>4906</v>
      </c>
      <c r="DB179" s="32">
        <v>32339887.34</v>
      </c>
      <c r="DC179" s="32">
        <v>4933635.5999999996</v>
      </c>
      <c r="DD179" s="32">
        <v>4300561.66</v>
      </c>
      <c r="DE179" s="32">
        <v>9169468.1099999994</v>
      </c>
      <c r="DF179" s="32">
        <v>1511421.16</v>
      </c>
      <c r="DG179" s="32">
        <v>3311250.95</v>
      </c>
      <c r="DH179" s="32">
        <v>1607857.9</v>
      </c>
      <c r="DI179" s="59">
        <v>2021</v>
      </c>
      <c r="DJ179" s="32">
        <v>4773</v>
      </c>
      <c r="DK179" s="32">
        <v>34751998.789999999</v>
      </c>
      <c r="DL179" s="32">
        <v>5046397.1399999997</v>
      </c>
      <c r="DM179" s="32">
        <v>4612525.72</v>
      </c>
      <c r="DN179" s="32">
        <v>10041527.52</v>
      </c>
      <c r="DO179" s="32">
        <v>1619534.04</v>
      </c>
      <c r="DP179" s="32">
        <v>2785721.93</v>
      </c>
      <c r="DQ179" s="32">
        <v>1636624.6</v>
      </c>
      <c r="DR179" s="68">
        <v>2022</v>
      </c>
      <c r="DS179" s="32">
        <v>4825</v>
      </c>
      <c r="DT179" s="32">
        <v>34634290.939999998</v>
      </c>
      <c r="DU179" s="32">
        <v>5923894.3099999996</v>
      </c>
      <c r="DV179" s="32">
        <v>4735343.49</v>
      </c>
      <c r="DW179" s="32">
        <v>9642846.5099999998</v>
      </c>
      <c r="DX179" s="32">
        <v>1725519.55</v>
      </c>
      <c r="DY179" s="32">
        <v>2803522.64</v>
      </c>
      <c r="DZ179" s="32">
        <v>2243333.29</v>
      </c>
    </row>
    <row r="180" spans="1:130" x14ac:dyDescent="0.3">
      <c r="A180" s="26">
        <v>2842</v>
      </c>
      <c r="B180" s="40" t="s">
        <v>179</v>
      </c>
      <c r="C180" s="26">
        <v>2008</v>
      </c>
      <c r="D180" s="41">
        <v>528</v>
      </c>
      <c r="E180" s="26">
        <v>3588297.15</v>
      </c>
      <c r="F180" s="26">
        <v>382796.62</v>
      </c>
      <c r="G180" s="26">
        <v>1534826.72</v>
      </c>
      <c r="H180" s="26">
        <v>86260.64</v>
      </c>
      <c r="I180" s="26">
        <v>598175</v>
      </c>
      <c r="J180" s="26">
        <v>388295.85</v>
      </c>
      <c r="K180" s="26">
        <v>2009</v>
      </c>
      <c r="L180" s="26">
        <v>536</v>
      </c>
      <c r="M180" s="26">
        <v>3886012.22</v>
      </c>
      <c r="N180" s="26">
        <v>408601.62</v>
      </c>
      <c r="O180" s="26">
        <v>1626686.14</v>
      </c>
      <c r="P180" s="26">
        <v>95953.600000000006</v>
      </c>
      <c r="Q180" s="26">
        <v>833524.13</v>
      </c>
      <c r="R180" s="26">
        <v>479184.55000000005</v>
      </c>
      <c r="S180" s="32">
        <v>2010</v>
      </c>
      <c r="T180" s="26">
        <v>530</v>
      </c>
      <c r="U180" s="26">
        <v>4073126.75</v>
      </c>
      <c r="V180" s="26">
        <v>406796.49</v>
      </c>
      <c r="W180" s="26">
        <v>1683510.59</v>
      </c>
      <c r="X180" s="26">
        <v>95486.33</v>
      </c>
      <c r="Y180" s="26">
        <v>827221.77</v>
      </c>
      <c r="Z180" s="26">
        <v>498763.97000000003</v>
      </c>
      <c r="AA180" s="31">
        <v>2011</v>
      </c>
      <c r="AB180" s="34">
        <v>527</v>
      </c>
      <c r="AC180" s="34">
        <v>4220213.3999999994</v>
      </c>
      <c r="AD180" s="34">
        <v>438286.94</v>
      </c>
      <c r="AE180" s="34">
        <v>1509858.28</v>
      </c>
      <c r="AF180" s="34">
        <v>88523.99</v>
      </c>
      <c r="AG180" s="34">
        <v>931907.88</v>
      </c>
      <c r="AH180" s="34">
        <v>568934.99</v>
      </c>
      <c r="AI180" s="42">
        <v>2012</v>
      </c>
      <c r="AJ180" s="34">
        <v>509</v>
      </c>
      <c r="AK180" s="34">
        <v>3572365.72</v>
      </c>
      <c r="AL180" s="34">
        <v>475341.71</v>
      </c>
      <c r="AM180" s="34">
        <v>1526219.03</v>
      </c>
      <c r="AN180" s="34">
        <v>90232.31</v>
      </c>
      <c r="AO180" s="34">
        <v>1061598</v>
      </c>
      <c r="AP180" s="34">
        <v>529321.76</v>
      </c>
      <c r="AQ180" s="24">
        <v>2013</v>
      </c>
      <c r="AR180" s="41">
        <v>526</v>
      </c>
      <c r="AS180" s="41">
        <v>3415024.75</v>
      </c>
      <c r="AT180" s="41">
        <v>608552.59000000008</v>
      </c>
      <c r="AU180" s="41">
        <v>1534469.24</v>
      </c>
      <c r="AV180" s="41">
        <v>96069.88</v>
      </c>
      <c r="AW180" s="41">
        <v>976791.32</v>
      </c>
      <c r="AX180" s="41">
        <v>494241.72</v>
      </c>
      <c r="AY180" s="25">
        <v>2014</v>
      </c>
      <c r="AZ180" s="41">
        <v>521</v>
      </c>
      <c r="BA180" s="41">
        <v>3225091.6</v>
      </c>
      <c r="BB180" s="41">
        <v>624574.9</v>
      </c>
      <c r="BC180" s="41">
        <v>1654810.03</v>
      </c>
      <c r="BD180" s="41">
        <v>90330.55</v>
      </c>
      <c r="BE180" s="41">
        <v>977944.45</v>
      </c>
      <c r="BF180" s="41">
        <v>511004.17000000004</v>
      </c>
      <c r="BG180" s="27">
        <v>2015</v>
      </c>
      <c r="BH180" s="41">
        <v>532</v>
      </c>
      <c r="BI180" s="41">
        <v>3174231.41</v>
      </c>
      <c r="BJ180" s="41">
        <v>647155.06000000006</v>
      </c>
      <c r="BK180" s="41">
        <v>658056.65</v>
      </c>
      <c r="BL180" s="41">
        <v>1061767.8500000001</v>
      </c>
      <c r="BM180" s="41">
        <v>99314.42</v>
      </c>
      <c r="BN180" s="41">
        <v>1012569.45</v>
      </c>
      <c r="BO180" s="41">
        <v>381464.51</v>
      </c>
      <c r="BP180" s="37">
        <v>2016</v>
      </c>
      <c r="BQ180" s="41">
        <v>530</v>
      </c>
      <c r="BR180" s="41">
        <v>3277356.18</v>
      </c>
      <c r="BS180" s="41">
        <v>572296.54</v>
      </c>
      <c r="BT180" s="41">
        <v>785529.42</v>
      </c>
      <c r="BU180" s="41">
        <v>1525174.3599999999</v>
      </c>
      <c r="BV180" s="41">
        <v>110219.97</v>
      </c>
      <c r="BW180" s="41">
        <v>952273.96</v>
      </c>
      <c r="BX180" s="41">
        <v>401002.55000000005</v>
      </c>
      <c r="BY180" s="38">
        <v>2017</v>
      </c>
      <c r="BZ180" s="41">
        <v>535</v>
      </c>
      <c r="CA180" s="41">
        <v>3277901.49</v>
      </c>
      <c r="CB180" s="41">
        <v>592429.04</v>
      </c>
      <c r="CC180" s="41">
        <v>854136.24</v>
      </c>
      <c r="CD180" s="41">
        <v>2065814.57</v>
      </c>
      <c r="CE180" s="41">
        <v>107574.22</v>
      </c>
      <c r="CF180" s="41">
        <v>949873</v>
      </c>
      <c r="CG180" s="41">
        <v>387873.56</v>
      </c>
      <c r="CH180" s="39">
        <v>2018</v>
      </c>
      <c r="CI180" s="32">
        <v>508</v>
      </c>
      <c r="CJ180" s="43">
        <v>3345621.82</v>
      </c>
      <c r="CK180" s="43">
        <v>651952.98</v>
      </c>
      <c r="CL180" s="43">
        <v>837223.84</v>
      </c>
      <c r="CM180" s="43">
        <v>1008401.43</v>
      </c>
      <c r="CN180" s="43">
        <v>114957.72</v>
      </c>
      <c r="CO180" s="43">
        <v>947041.5</v>
      </c>
      <c r="CP180" s="43">
        <v>376911.38</v>
      </c>
      <c r="CQ180" s="31">
        <v>2019</v>
      </c>
      <c r="CR180" s="32">
        <v>500</v>
      </c>
      <c r="CS180" s="32">
        <v>3440397.35</v>
      </c>
      <c r="CT180" s="32">
        <v>669822.94999999995</v>
      </c>
      <c r="CU180" s="32">
        <v>863597.56</v>
      </c>
      <c r="CV180" s="32">
        <v>939640.27</v>
      </c>
      <c r="CW180" s="32">
        <v>118761.02</v>
      </c>
      <c r="CX180" s="32">
        <v>951137</v>
      </c>
      <c r="CY180" s="32">
        <v>429875.68</v>
      </c>
      <c r="CZ180" s="56">
        <v>2020</v>
      </c>
      <c r="DA180" s="32">
        <v>500</v>
      </c>
      <c r="DB180" s="32">
        <v>3009550.62</v>
      </c>
      <c r="DC180" s="32">
        <v>649671.11</v>
      </c>
      <c r="DD180" s="32">
        <v>854989.13</v>
      </c>
      <c r="DE180" s="32">
        <v>973754.15</v>
      </c>
      <c r="DF180" s="32">
        <v>93057.54</v>
      </c>
      <c r="DG180" s="32">
        <v>1573545.72</v>
      </c>
      <c r="DH180" s="32">
        <v>407290.01</v>
      </c>
      <c r="DI180" s="59">
        <v>2021</v>
      </c>
      <c r="DJ180" s="32">
        <v>469</v>
      </c>
      <c r="DK180" s="32">
        <v>3024874.88</v>
      </c>
      <c r="DL180" s="32">
        <v>633536.98</v>
      </c>
      <c r="DM180" s="32">
        <v>857812.14</v>
      </c>
      <c r="DN180" s="32">
        <v>930463.88</v>
      </c>
      <c r="DO180" s="32">
        <v>88415.51</v>
      </c>
      <c r="DP180" s="32">
        <v>1566933.33</v>
      </c>
      <c r="DQ180" s="32">
        <v>381604.53</v>
      </c>
      <c r="DR180" s="68">
        <v>2022</v>
      </c>
      <c r="DS180" s="32">
        <v>467</v>
      </c>
      <c r="DT180" s="32">
        <v>3218089.9</v>
      </c>
      <c r="DU180" s="32">
        <v>738539.25</v>
      </c>
      <c r="DV180" s="32">
        <v>967367.16</v>
      </c>
      <c r="DW180" s="32">
        <v>1153720.93</v>
      </c>
      <c r="DX180" s="32">
        <v>107305.18</v>
      </c>
      <c r="DY180" s="32">
        <v>1352575.43</v>
      </c>
      <c r="DZ180" s="32">
        <v>495472.09</v>
      </c>
    </row>
    <row r="181" spans="1:130" x14ac:dyDescent="0.3">
      <c r="A181" s="26">
        <v>2849</v>
      </c>
      <c r="B181" s="40" t="s">
        <v>455</v>
      </c>
      <c r="C181" s="26">
        <v>2008</v>
      </c>
      <c r="D181" s="41">
        <v>7022</v>
      </c>
      <c r="E181" s="26">
        <v>54802981.920000002</v>
      </c>
      <c r="F181" s="26">
        <v>10449633.52</v>
      </c>
      <c r="G181" s="26">
        <v>18311503.580000002</v>
      </c>
      <c r="H181" s="26">
        <v>2403920.2599999998</v>
      </c>
      <c r="I181" s="26">
        <v>1803303.93</v>
      </c>
      <c r="J181" s="26">
        <v>5125906.1999999993</v>
      </c>
      <c r="K181" s="26">
        <v>2009</v>
      </c>
      <c r="L181" s="26">
        <v>6973</v>
      </c>
      <c r="M181" s="26">
        <v>57536107.039999999</v>
      </c>
      <c r="N181" s="26">
        <v>10899247.200000001</v>
      </c>
      <c r="O181" s="26">
        <v>18851055.740000002</v>
      </c>
      <c r="P181" s="26">
        <v>2296238.86</v>
      </c>
      <c r="Q181" s="26">
        <v>3891946.98</v>
      </c>
      <c r="R181" s="26">
        <v>5177554.82</v>
      </c>
      <c r="S181" s="32">
        <v>2010</v>
      </c>
      <c r="T181" s="26">
        <v>6866</v>
      </c>
      <c r="U181" s="26">
        <v>58212381.600000001</v>
      </c>
      <c r="V181" s="26">
        <v>11422610.800000001</v>
      </c>
      <c r="W181" s="26">
        <v>18782165.210000001</v>
      </c>
      <c r="X181" s="26">
        <v>2381057.75</v>
      </c>
      <c r="Y181" s="26">
        <v>1936720.81</v>
      </c>
      <c r="Z181" s="26">
        <v>5267932.0200000005</v>
      </c>
      <c r="AA181" s="31">
        <v>2011</v>
      </c>
      <c r="AB181" s="34">
        <v>6800</v>
      </c>
      <c r="AC181" s="34">
        <v>58128093.350000001</v>
      </c>
      <c r="AD181" s="34">
        <v>11214453.970000001</v>
      </c>
      <c r="AE181" s="34">
        <v>22161043.349999998</v>
      </c>
      <c r="AF181" s="34">
        <v>2490928.9</v>
      </c>
      <c r="AG181" s="34">
        <v>2882740.06</v>
      </c>
      <c r="AH181" s="34">
        <v>5241124.5199999996</v>
      </c>
      <c r="AI181" s="42">
        <v>2012</v>
      </c>
      <c r="AJ181" s="34">
        <v>6749</v>
      </c>
      <c r="AK181" s="34">
        <v>54877307.909999996</v>
      </c>
      <c r="AL181" s="34">
        <v>10116784.220000001</v>
      </c>
      <c r="AM181" s="34">
        <v>18998417.399999999</v>
      </c>
      <c r="AN181" s="34">
        <v>2652267.17</v>
      </c>
      <c r="AO181" s="34">
        <v>3328436.2</v>
      </c>
      <c r="AP181" s="34">
        <v>4842730.83</v>
      </c>
      <c r="AQ181" s="24">
        <v>2013</v>
      </c>
      <c r="AR181" s="41">
        <v>6655</v>
      </c>
      <c r="AS181" s="41">
        <v>51570702.759999998</v>
      </c>
      <c r="AT181" s="41">
        <v>10182747.960000001</v>
      </c>
      <c r="AU181" s="41">
        <v>23697532.239999998</v>
      </c>
      <c r="AV181" s="41">
        <v>2754832.06</v>
      </c>
      <c r="AW181" s="41">
        <v>2199935.39</v>
      </c>
      <c r="AX181" s="41">
        <v>4681388.72</v>
      </c>
      <c r="AY181" s="25">
        <v>2014</v>
      </c>
      <c r="AZ181" s="41">
        <v>6745</v>
      </c>
      <c r="BA181" s="41">
        <v>55739808.230000004</v>
      </c>
      <c r="BB181" s="41">
        <v>10178871.58</v>
      </c>
      <c r="BC181" s="41">
        <v>17185754.790000003</v>
      </c>
      <c r="BD181" s="41">
        <v>2839495.02</v>
      </c>
      <c r="BE181" s="41">
        <v>2639496.1799999997</v>
      </c>
      <c r="BF181" s="41">
        <v>4515800.41</v>
      </c>
      <c r="BG181" s="27">
        <v>2015</v>
      </c>
      <c r="BH181" s="41">
        <v>6728</v>
      </c>
      <c r="BI181" s="41">
        <v>54665816.730000004</v>
      </c>
      <c r="BJ181" s="41">
        <v>9840156.5199999996</v>
      </c>
      <c r="BK181" s="41">
        <v>6037631</v>
      </c>
      <c r="BL181" s="41">
        <v>12823432.639999999</v>
      </c>
      <c r="BM181" s="41">
        <v>2717058.8499999996</v>
      </c>
      <c r="BN181" s="41">
        <v>3291444.85</v>
      </c>
      <c r="BO181" s="41">
        <v>4497262.84</v>
      </c>
      <c r="BP181" s="37">
        <v>2016</v>
      </c>
      <c r="BQ181" s="41">
        <v>6786</v>
      </c>
      <c r="BR181" s="41">
        <v>54728144.289999999</v>
      </c>
      <c r="BS181" s="41">
        <v>10558336.539999999</v>
      </c>
      <c r="BT181" s="41">
        <v>5979980.6400000006</v>
      </c>
      <c r="BU181" s="41">
        <v>14945528.120000001</v>
      </c>
      <c r="BV181" s="41">
        <v>2669645.46</v>
      </c>
      <c r="BW181" s="41">
        <v>4046173.9699999997</v>
      </c>
      <c r="BX181" s="41">
        <v>4505319.26</v>
      </c>
      <c r="BY181" s="38">
        <v>2017</v>
      </c>
      <c r="BZ181" s="41">
        <v>6727</v>
      </c>
      <c r="CA181" s="41">
        <v>61078862.469999999</v>
      </c>
      <c r="CB181" s="41">
        <v>11168689.060000001</v>
      </c>
      <c r="CC181" s="41">
        <v>6369259.6900000004</v>
      </c>
      <c r="CD181" s="41">
        <v>9645826.0500000007</v>
      </c>
      <c r="CE181" s="41">
        <v>3540590.98</v>
      </c>
      <c r="CF181" s="41">
        <v>3406638.28</v>
      </c>
      <c r="CG181" s="41">
        <v>4441925.5199999996</v>
      </c>
      <c r="CH181" s="39">
        <v>2018</v>
      </c>
      <c r="CI181" s="32">
        <v>6659</v>
      </c>
      <c r="CJ181" s="43">
        <v>58961072</v>
      </c>
      <c r="CK181" s="43">
        <v>12321015.77</v>
      </c>
      <c r="CL181" s="43">
        <v>6103968.6200000001</v>
      </c>
      <c r="CM181" s="43">
        <v>11220587.48</v>
      </c>
      <c r="CN181" s="43">
        <v>3856084.34</v>
      </c>
      <c r="CO181" s="43">
        <v>4168674.72</v>
      </c>
      <c r="CP181" s="43">
        <v>4591589.28</v>
      </c>
      <c r="CQ181" s="31">
        <v>2019</v>
      </c>
      <c r="CR181" s="32">
        <v>6726</v>
      </c>
      <c r="CS181" s="32">
        <v>58231845.810000002</v>
      </c>
      <c r="CT181" s="32">
        <v>12065831.49</v>
      </c>
      <c r="CU181" s="32">
        <v>6523743.3399999999</v>
      </c>
      <c r="CV181" s="32">
        <v>14237984.109999999</v>
      </c>
      <c r="CW181" s="32">
        <v>3965450.22</v>
      </c>
      <c r="CX181" s="32">
        <v>4754175.24</v>
      </c>
      <c r="CY181" s="32">
        <v>5090454.1399999997</v>
      </c>
      <c r="CZ181" s="56">
        <v>2020</v>
      </c>
      <c r="DA181" s="32">
        <v>6570</v>
      </c>
      <c r="DB181" s="32">
        <v>58572421.460000001</v>
      </c>
      <c r="DC181" s="32">
        <v>12039177.09</v>
      </c>
      <c r="DD181" s="32">
        <v>6638658.8499999996</v>
      </c>
      <c r="DE181" s="32">
        <v>14538005.26</v>
      </c>
      <c r="DF181" s="32">
        <v>3626671.66</v>
      </c>
      <c r="DG181" s="32">
        <v>6730185.0300000003</v>
      </c>
      <c r="DH181" s="32">
        <v>4993501.53</v>
      </c>
      <c r="DI181" s="59">
        <v>2021</v>
      </c>
      <c r="DJ181" s="32">
        <v>6300</v>
      </c>
      <c r="DK181" s="32">
        <v>62095586.700000003</v>
      </c>
      <c r="DL181" s="32">
        <v>12896812.6</v>
      </c>
      <c r="DM181" s="32">
        <v>6868009.6299999999</v>
      </c>
      <c r="DN181" s="32">
        <v>10323361.82</v>
      </c>
      <c r="DO181" s="32">
        <v>3473985.84</v>
      </c>
      <c r="DP181" s="32">
        <v>6759782.0300000003</v>
      </c>
      <c r="DQ181" s="32">
        <v>4487643.59</v>
      </c>
      <c r="DR181" s="68">
        <v>2022</v>
      </c>
      <c r="DS181" s="32">
        <v>6220</v>
      </c>
      <c r="DT181" s="32">
        <v>56307875.509999998</v>
      </c>
      <c r="DU181" s="32">
        <v>15208473.439999999</v>
      </c>
      <c r="DV181" s="32">
        <v>6920232.5</v>
      </c>
      <c r="DW181" s="32">
        <v>18570238.5</v>
      </c>
      <c r="DX181" s="32">
        <v>3423913.29</v>
      </c>
      <c r="DY181" s="32">
        <v>4964326.51</v>
      </c>
      <c r="DZ181" s="32">
        <v>5395825.5999999996</v>
      </c>
    </row>
    <row r="182" spans="1:130" x14ac:dyDescent="0.3">
      <c r="A182" s="26">
        <v>2863</v>
      </c>
      <c r="B182" s="40" t="s">
        <v>456</v>
      </c>
      <c r="C182" s="26">
        <v>2008</v>
      </c>
      <c r="D182" s="41">
        <v>244</v>
      </c>
      <c r="E182" s="26">
        <v>2095016.1099999999</v>
      </c>
      <c r="F182" s="26">
        <v>351442.76</v>
      </c>
      <c r="G182" s="26">
        <v>716748.36</v>
      </c>
      <c r="H182" s="26">
        <v>225297.73</v>
      </c>
      <c r="I182" s="26">
        <v>143928.06</v>
      </c>
      <c r="J182" s="26">
        <v>105742.87</v>
      </c>
      <c r="K182" s="26">
        <v>2009</v>
      </c>
      <c r="L182" s="26">
        <v>250</v>
      </c>
      <c r="M182" s="26">
        <v>2072833.9500000002</v>
      </c>
      <c r="N182" s="26">
        <v>307705.07</v>
      </c>
      <c r="O182" s="26">
        <v>831084.28999999992</v>
      </c>
      <c r="P182" s="26">
        <v>150710.68</v>
      </c>
      <c r="Q182" s="26">
        <v>179545.96</v>
      </c>
      <c r="R182" s="26">
        <v>124815.90000000001</v>
      </c>
      <c r="S182" s="32">
        <v>2010</v>
      </c>
      <c r="T182" s="26">
        <v>245</v>
      </c>
      <c r="U182" s="26">
        <v>2020620.26</v>
      </c>
      <c r="V182" s="26">
        <v>398144</v>
      </c>
      <c r="W182" s="26">
        <v>764551.49999999988</v>
      </c>
      <c r="X182" s="26">
        <v>200973.09000000003</v>
      </c>
      <c r="Y182" s="26">
        <v>161247.04000000001</v>
      </c>
      <c r="Z182" s="26">
        <v>143051.64000000001</v>
      </c>
      <c r="AA182" s="31">
        <v>2011</v>
      </c>
      <c r="AB182" s="34">
        <v>254</v>
      </c>
      <c r="AC182" s="34">
        <v>2151944.61</v>
      </c>
      <c r="AD182" s="34">
        <v>483114.28</v>
      </c>
      <c r="AE182" s="34">
        <v>781864.69</v>
      </c>
      <c r="AF182" s="34">
        <v>180772.37</v>
      </c>
      <c r="AG182" s="34">
        <v>188716.38</v>
      </c>
      <c r="AH182" s="34">
        <v>135063.65</v>
      </c>
      <c r="AI182" s="42">
        <v>2012</v>
      </c>
      <c r="AJ182" s="34">
        <v>241</v>
      </c>
      <c r="AK182" s="34">
        <v>1813325.78</v>
      </c>
      <c r="AL182" s="34">
        <v>394113.85000000003</v>
      </c>
      <c r="AM182" s="34">
        <v>883750.02999999991</v>
      </c>
      <c r="AN182" s="34">
        <v>121203.51</v>
      </c>
      <c r="AO182" s="34">
        <v>258129.28000000003</v>
      </c>
      <c r="AP182" s="34">
        <v>138686.19</v>
      </c>
      <c r="AQ182" s="24">
        <v>2013</v>
      </c>
      <c r="AR182" s="41">
        <v>270</v>
      </c>
      <c r="AS182" s="41">
        <v>1917352.02</v>
      </c>
      <c r="AT182" s="41">
        <v>283828.86</v>
      </c>
      <c r="AU182" s="41">
        <v>964556.51000000013</v>
      </c>
      <c r="AV182" s="41">
        <v>141995.72</v>
      </c>
      <c r="AW182" s="41">
        <v>182130.97</v>
      </c>
      <c r="AX182" s="41">
        <v>149947.67000000001</v>
      </c>
      <c r="AY182" s="25">
        <v>2014</v>
      </c>
      <c r="AZ182" s="41">
        <v>261</v>
      </c>
      <c r="BA182" s="41">
        <v>2033254.4200000002</v>
      </c>
      <c r="BB182" s="41">
        <v>346579.51</v>
      </c>
      <c r="BC182" s="41">
        <v>1063678.9700000002</v>
      </c>
      <c r="BD182" s="41">
        <v>127645.84000000001</v>
      </c>
      <c r="BE182" s="41">
        <v>159800.16</v>
      </c>
      <c r="BF182" s="41">
        <v>149982.59</v>
      </c>
      <c r="BG182" s="27">
        <v>2015</v>
      </c>
      <c r="BH182" s="41">
        <v>233</v>
      </c>
      <c r="BI182" s="41">
        <v>2053501.6400000001</v>
      </c>
      <c r="BJ182" s="41">
        <v>372366.46</v>
      </c>
      <c r="BK182" s="41">
        <v>520107.56</v>
      </c>
      <c r="BL182" s="41">
        <v>550619.02</v>
      </c>
      <c r="BM182" s="41">
        <v>162241.82</v>
      </c>
      <c r="BN182" s="41">
        <v>128292.03</v>
      </c>
      <c r="BO182" s="41">
        <v>145601.20000000001</v>
      </c>
      <c r="BP182" s="37">
        <v>2016</v>
      </c>
      <c r="BQ182" s="41">
        <v>237</v>
      </c>
      <c r="BR182" s="41">
        <v>2019964.05</v>
      </c>
      <c r="BS182" s="41">
        <v>368061.72000000003</v>
      </c>
      <c r="BT182" s="41">
        <v>510682.83999999997</v>
      </c>
      <c r="BU182" s="41">
        <v>544006.97000000009</v>
      </c>
      <c r="BV182" s="41">
        <v>148263.92000000001</v>
      </c>
      <c r="BW182" s="41">
        <v>231722.63</v>
      </c>
      <c r="BX182" s="41">
        <v>137713.35</v>
      </c>
      <c r="BY182" s="38">
        <v>2017</v>
      </c>
      <c r="BZ182" s="41">
        <v>246</v>
      </c>
      <c r="CA182" s="41">
        <v>2070824.34</v>
      </c>
      <c r="CB182" s="41">
        <v>417137.3</v>
      </c>
      <c r="CC182" s="41">
        <v>504394.38</v>
      </c>
      <c r="CD182" s="41">
        <v>471713.15</v>
      </c>
      <c r="CE182" s="41">
        <v>142206.39000000001</v>
      </c>
      <c r="CF182" s="41">
        <v>89221.1</v>
      </c>
      <c r="CG182" s="41">
        <v>153321.72</v>
      </c>
      <c r="CH182" s="39">
        <v>2018</v>
      </c>
      <c r="CI182" s="32">
        <v>242</v>
      </c>
      <c r="CJ182" s="43">
        <v>2023967.27</v>
      </c>
      <c r="CK182" s="43">
        <v>443034.93</v>
      </c>
      <c r="CL182" s="43">
        <v>463366.94</v>
      </c>
      <c r="CM182" s="43">
        <v>486861.48</v>
      </c>
      <c r="CN182" s="43">
        <v>137309.25</v>
      </c>
      <c r="CO182" s="43">
        <v>163665.06</v>
      </c>
      <c r="CP182" s="43">
        <v>143985.87</v>
      </c>
      <c r="CQ182" s="31">
        <v>2019</v>
      </c>
      <c r="CR182" s="32">
        <v>255</v>
      </c>
      <c r="CS182" s="32">
        <v>2155374.41</v>
      </c>
      <c r="CT182" s="32">
        <v>389989.03</v>
      </c>
      <c r="CU182" s="32">
        <v>493352.16</v>
      </c>
      <c r="CV182" s="32">
        <v>434272.94</v>
      </c>
      <c r="CW182" s="32">
        <v>122931.94</v>
      </c>
      <c r="CX182" s="32">
        <v>214383.97</v>
      </c>
      <c r="CY182" s="32">
        <v>142294.79999999999</v>
      </c>
      <c r="CZ182" s="56">
        <v>2020</v>
      </c>
      <c r="DA182" s="32">
        <v>263</v>
      </c>
      <c r="DB182" s="32">
        <v>2195001.4</v>
      </c>
      <c r="DC182" s="32">
        <v>379699.59</v>
      </c>
      <c r="DD182" s="32">
        <v>541759.88</v>
      </c>
      <c r="DE182" s="32">
        <v>370860</v>
      </c>
      <c r="DF182" s="32">
        <v>113239.6</v>
      </c>
      <c r="DG182" s="32">
        <v>114382.26</v>
      </c>
      <c r="DH182" s="32">
        <v>153588.53</v>
      </c>
      <c r="DI182" s="59">
        <v>2021</v>
      </c>
      <c r="DJ182" s="32">
        <v>250</v>
      </c>
      <c r="DK182" s="32">
        <v>2421855.8199999998</v>
      </c>
      <c r="DL182" s="32">
        <v>451029.56</v>
      </c>
      <c r="DM182" s="32">
        <v>650879.30000000005</v>
      </c>
      <c r="DN182" s="32">
        <v>506670.2</v>
      </c>
      <c r="DO182" s="32">
        <v>114992.04</v>
      </c>
      <c r="DP182" s="32">
        <v>428273.68</v>
      </c>
      <c r="DQ182" s="32">
        <v>173270.42</v>
      </c>
      <c r="DR182" s="68">
        <v>2022</v>
      </c>
      <c r="DS182" s="32">
        <v>253</v>
      </c>
      <c r="DT182" s="32">
        <v>2713445.99</v>
      </c>
      <c r="DU182" s="32">
        <v>492228.44</v>
      </c>
      <c r="DV182" s="32">
        <v>693231.01</v>
      </c>
      <c r="DW182" s="32">
        <v>544745.59</v>
      </c>
      <c r="DX182" s="32">
        <v>150398.49</v>
      </c>
      <c r="DY182" s="32">
        <v>1377853.02</v>
      </c>
      <c r="DZ182" s="32">
        <v>214826.59</v>
      </c>
    </row>
    <row r="183" spans="1:130" x14ac:dyDescent="0.3">
      <c r="A183" s="26">
        <v>1848</v>
      </c>
      <c r="B183" s="40" t="s">
        <v>453</v>
      </c>
      <c r="C183" s="26">
        <v>2008</v>
      </c>
      <c r="D183" s="41">
        <v>452</v>
      </c>
      <c r="E183" s="26">
        <v>5342325.2300000004</v>
      </c>
      <c r="F183" s="26">
        <v>1330865.28</v>
      </c>
      <c r="G183" s="26">
        <v>1908999.53</v>
      </c>
      <c r="H183" s="26">
        <v>418967.97000000003</v>
      </c>
      <c r="I183" s="26">
        <v>609173.31000000006</v>
      </c>
      <c r="J183" s="26">
        <v>440757.71</v>
      </c>
      <c r="K183" s="26">
        <v>2009</v>
      </c>
      <c r="L183" s="26">
        <v>463</v>
      </c>
      <c r="M183" s="26">
        <v>5664606.4199999999</v>
      </c>
      <c r="N183" s="26">
        <v>1248016.01</v>
      </c>
      <c r="O183" s="26">
        <v>2071875.7300000002</v>
      </c>
      <c r="P183" s="26">
        <v>403009.4</v>
      </c>
      <c r="Q183" s="26">
        <v>570800</v>
      </c>
      <c r="R183" s="26">
        <v>467668.04000000004</v>
      </c>
      <c r="S183" s="32">
        <v>2010</v>
      </c>
      <c r="T183" s="26">
        <v>491</v>
      </c>
      <c r="U183" s="26">
        <v>5794867.7800000003</v>
      </c>
      <c r="V183" s="26">
        <v>1262708.47</v>
      </c>
      <c r="W183" s="26">
        <v>2106327.9500000002</v>
      </c>
      <c r="X183" s="26">
        <v>464375.94</v>
      </c>
      <c r="Y183" s="26">
        <v>567400</v>
      </c>
      <c r="Z183" s="26">
        <v>517945.48</v>
      </c>
      <c r="AA183" s="31">
        <v>2011</v>
      </c>
      <c r="AB183" s="34">
        <v>486</v>
      </c>
      <c r="AC183" s="34">
        <v>5935448.7400000002</v>
      </c>
      <c r="AD183" s="34">
        <v>1376479.99</v>
      </c>
      <c r="AE183" s="34">
        <v>2240031.8600000003</v>
      </c>
      <c r="AF183" s="34">
        <v>539143.63</v>
      </c>
      <c r="AG183" s="34">
        <v>568400</v>
      </c>
      <c r="AH183" s="34">
        <v>558042.63</v>
      </c>
      <c r="AI183" s="42">
        <v>2012</v>
      </c>
      <c r="AJ183" s="34">
        <v>521</v>
      </c>
      <c r="AK183" s="34">
        <v>5900951.9699999997</v>
      </c>
      <c r="AL183" s="34">
        <v>1267868.6700000002</v>
      </c>
      <c r="AM183" s="34">
        <v>2538474.59</v>
      </c>
      <c r="AN183" s="34">
        <v>579010.02</v>
      </c>
      <c r="AO183" s="34">
        <v>568600</v>
      </c>
      <c r="AP183" s="34">
        <v>509395.71</v>
      </c>
      <c r="AQ183" s="24">
        <v>2013</v>
      </c>
      <c r="AR183" s="41">
        <v>533</v>
      </c>
      <c r="AS183" s="41">
        <v>5850314.5899999999</v>
      </c>
      <c r="AT183" s="41">
        <v>1284279.22</v>
      </c>
      <c r="AU183" s="41">
        <v>2346236.83</v>
      </c>
      <c r="AV183" s="41">
        <v>599969.66</v>
      </c>
      <c r="AW183" s="41">
        <v>605509.49</v>
      </c>
      <c r="AX183" s="41">
        <v>615036.34</v>
      </c>
      <c r="AY183" s="25">
        <v>2014</v>
      </c>
      <c r="AZ183" s="41">
        <v>534</v>
      </c>
      <c r="BA183" s="41">
        <v>6386405.1299999999</v>
      </c>
      <c r="BB183" s="41">
        <v>1580914.1600000001</v>
      </c>
      <c r="BC183" s="41">
        <v>2536787.6800000002</v>
      </c>
      <c r="BD183" s="41">
        <v>645496.83000000007</v>
      </c>
      <c r="BE183" s="41">
        <v>405334.54000000004</v>
      </c>
      <c r="BF183" s="41">
        <v>598840.11</v>
      </c>
      <c r="BG183" s="27">
        <v>2015</v>
      </c>
      <c r="BH183" s="41">
        <v>550</v>
      </c>
      <c r="BI183" s="41">
        <v>6474590.7700000005</v>
      </c>
      <c r="BJ183" s="41">
        <v>1417586.77</v>
      </c>
      <c r="BK183" s="41">
        <v>1278275.0999999999</v>
      </c>
      <c r="BL183" s="41">
        <v>1304452.25</v>
      </c>
      <c r="BM183" s="41">
        <v>607040.28</v>
      </c>
      <c r="BN183" s="41">
        <v>144452</v>
      </c>
      <c r="BO183" s="41">
        <v>659583.59</v>
      </c>
      <c r="BP183" s="37">
        <v>2016</v>
      </c>
      <c r="BQ183" s="41">
        <v>533</v>
      </c>
      <c r="BR183" s="41">
        <v>6716123.9499999993</v>
      </c>
      <c r="BS183" s="41">
        <v>1677645.82</v>
      </c>
      <c r="BT183" s="41">
        <v>1169061.6000000001</v>
      </c>
      <c r="BU183" s="41">
        <v>1365023.31</v>
      </c>
      <c r="BV183" s="41">
        <v>591050.33000000007</v>
      </c>
      <c r="BW183" s="41">
        <v>112915</v>
      </c>
      <c r="BX183" s="41">
        <v>698897.47000000009</v>
      </c>
      <c r="BY183" s="38">
        <v>2017</v>
      </c>
      <c r="BZ183" s="41">
        <v>539</v>
      </c>
      <c r="CA183" s="41">
        <v>7156745.5300000003</v>
      </c>
      <c r="CB183" s="41">
        <v>1924613.21</v>
      </c>
      <c r="CC183" s="41">
        <v>1212293.05</v>
      </c>
      <c r="CD183" s="41">
        <v>1286442.44</v>
      </c>
      <c r="CE183" s="41">
        <v>598646</v>
      </c>
      <c r="CF183" s="41">
        <v>674910.5</v>
      </c>
      <c r="CG183" s="41">
        <v>749561.33</v>
      </c>
      <c r="CH183" s="39">
        <v>2018</v>
      </c>
      <c r="CI183" s="32">
        <v>557</v>
      </c>
      <c r="CJ183" s="43">
        <v>7746626.75</v>
      </c>
      <c r="CK183" s="43">
        <v>1881348.58</v>
      </c>
      <c r="CL183" s="43">
        <v>1267986.97</v>
      </c>
      <c r="CM183" s="43">
        <v>1358211.64</v>
      </c>
      <c r="CN183" s="43">
        <v>592135.43000000005</v>
      </c>
      <c r="CO183" s="43">
        <v>392721.01</v>
      </c>
      <c r="CP183" s="43">
        <v>674279.96</v>
      </c>
      <c r="CQ183" s="31">
        <v>2019</v>
      </c>
      <c r="CR183" s="32">
        <v>555</v>
      </c>
      <c r="CS183" s="32">
        <v>8196824.5899999999</v>
      </c>
      <c r="CT183" s="32">
        <v>1367290.06</v>
      </c>
      <c r="CU183" s="32">
        <v>1520747.87</v>
      </c>
      <c r="CV183" s="32">
        <v>1727023.46</v>
      </c>
      <c r="CW183" s="32">
        <v>623989.12</v>
      </c>
      <c r="CX183" s="32">
        <v>2038199.12</v>
      </c>
      <c r="CY183" s="32">
        <v>767984.67</v>
      </c>
      <c r="CZ183" s="56">
        <v>2020</v>
      </c>
      <c r="DA183" s="32">
        <v>588</v>
      </c>
      <c r="DB183" s="32">
        <v>8311920.75</v>
      </c>
      <c r="DC183" s="32">
        <v>1417534.74</v>
      </c>
      <c r="DD183" s="32">
        <v>1333806.31</v>
      </c>
      <c r="DE183" s="32">
        <v>1740727.53</v>
      </c>
      <c r="DF183" s="32">
        <v>574185.31000000006</v>
      </c>
      <c r="DG183" s="32">
        <v>2164939.36</v>
      </c>
      <c r="DH183" s="32">
        <v>759295.74</v>
      </c>
      <c r="DI183" s="59">
        <v>2021</v>
      </c>
      <c r="DJ183" s="32">
        <v>568</v>
      </c>
      <c r="DK183" s="32">
        <v>8589829.2599999998</v>
      </c>
      <c r="DL183" s="32">
        <v>1406149.76</v>
      </c>
      <c r="DM183" s="32">
        <v>1217324.17</v>
      </c>
      <c r="DN183" s="32">
        <v>2012666.85</v>
      </c>
      <c r="DO183" s="32">
        <v>658462.54</v>
      </c>
      <c r="DP183" s="32">
        <v>309783.03000000003</v>
      </c>
      <c r="DQ183" s="32">
        <v>635668.06000000006</v>
      </c>
      <c r="DR183" s="68">
        <v>2022</v>
      </c>
      <c r="DS183" s="32">
        <v>565</v>
      </c>
      <c r="DT183" s="32">
        <v>8783829.8100000005</v>
      </c>
      <c r="DU183" s="32">
        <v>1958014.93</v>
      </c>
      <c r="DV183" s="32">
        <v>1410586.08</v>
      </c>
      <c r="DW183" s="32">
        <v>2136488.84</v>
      </c>
      <c r="DX183" s="32">
        <v>765270.96</v>
      </c>
      <c r="DY183" s="32">
        <v>541098.56999999995</v>
      </c>
      <c r="DZ183" s="32">
        <v>629835.28</v>
      </c>
    </row>
    <row r="184" spans="1:130" x14ac:dyDescent="0.3">
      <c r="A184" s="26">
        <v>2856</v>
      </c>
      <c r="B184" s="40" t="s">
        <v>446</v>
      </c>
      <c r="C184" s="26">
        <v>2008</v>
      </c>
      <c r="D184" s="41">
        <v>1009</v>
      </c>
      <c r="E184" s="26">
        <v>6335139.1699999999</v>
      </c>
      <c r="F184" s="26">
        <v>1067316.57</v>
      </c>
      <c r="G184" s="26">
        <v>3110086.29</v>
      </c>
      <c r="H184" s="26">
        <v>805619.27</v>
      </c>
      <c r="I184" s="26">
        <v>980877.69000000006</v>
      </c>
      <c r="J184" s="26">
        <v>650132.19999999995</v>
      </c>
      <c r="K184" s="26">
        <v>2009</v>
      </c>
      <c r="L184" s="26">
        <v>1032</v>
      </c>
      <c r="M184" s="26">
        <v>6875981.46</v>
      </c>
      <c r="N184" s="26">
        <v>1140460.9300000002</v>
      </c>
      <c r="O184" s="26">
        <v>3236634.32</v>
      </c>
      <c r="P184" s="26">
        <v>863504.32000000007</v>
      </c>
      <c r="Q184" s="26">
        <v>1057097.1700000002</v>
      </c>
      <c r="R184" s="26">
        <v>684983.60000000009</v>
      </c>
      <c r="S184" s="32">
        <v>2010</v>
      </c>
      <c r="T184" s="26">
        <v>933</v>
      </c>
      <c r="U184" s="26">
        <v>6840667.3899999997</v>
      </c>
      <c r="V184" s="26">
        <v>1124481.27</v>
      </c>
      <c r="W184" s="26">
        <v>3329960.19</v>
      </c>
      <c r="X184" s="26">
        <v>665654.38</v>
      </c>
      <c r="Y184" s="26">
        <v>1137957.43</v>
      </c>
      <c r="Z184" s="26">
        <v>687811.15999999992</v>
      </c>
      <c r="AA184" s="31">
        <v>2011</v>
      </c>
      <c r="AB184" s="34">
        <v>908</v>
      </c>
      <c r="AC184" s="34">
        <v>6979046.75</v>
      </c>
      <c r="AD184" s="34">
        <v>1136291.71</v>
      </c>
      <c r="AE184" s="34">
        <v>3181040.9499999997</v>
      </c>
      <c r="AF184" s="34">
        <v>748558.28</v>
      </c>
      <c r="AG184" s="34">
        <v>1183173.93</v>
      </c>
      <c r="AH184" s="34">
        <v>702960.15</v>
      </c>
      <c r="AI184" s="42">
        <v>2012</v>
      </c>
      <c r="AJ184" s="34">
        <v>919</v>
      </c>
      <c r="AK184" s="34">
        <v>6207301.9299999997</v>
      </c>
      <c r="AL184" s="34">
        <v>1149940.6300000001</v>
      </c>
      <c r="AM184" s="34">
        <v>3069353.02</v>
      </c>
      <c r="AN184" s="34">
        <v>712255.46000000008</v>
      </c>
      <c r="AO184" s="34">
        <v>1108194.8400000001</v>
      </c>
      <c r="AP184" s="34">
        <v>756087.85000000009</v>
      </c>
      <c r="AQ184" s="24">
        <v>2013</v>
      </c>
      <c r="AR184" s="41">
        <v>893</v>
      </c>
      <c r="AS184" s="41">
        <v>6150245.71</v>
      </c>
      <c r="AT184" s="41">
        <v>1160777.93</v>
      </c>
      <c r="AU184" s="41">
        <v>3035054.4200000004</v>
      </c>
      <c r="AV184" s="41">
        <v>707643.01</v>
      </c>
      <c r="AW184" s="41">
        <v>1246956.95</v>
      </c>
      <c r="AX184" s="41">
        <v>681612.5</v>
      </c>
      <c r="AY184" s="25">
        <v>2014</v>
      </c>
      <c r="AZ184" s="41">
        <v>873</v>
      </c>
      <c r="BA184" s="41">
        <v>6104190.79</v>
      </c>
      <c r="BB184" s="41">
        <v>1051789.68</v>
      </c>
      <c r="BC184" s="41">
        <v>3072414.2600000002</v>
      </c>
      <c r="BD184" s="41">
        <v>756574.54</v>
      </c>
      <c r="BE184" s="41">
        <v>1418065.8</v>
      </c>
      <c r="BF184" s="41">
        <v>683016.64999999991</v>
      </c>
      <c r="BG184" s="27">
        <v>2015</v>
      </c>
      <c r="BH184" s="41">
        <v>820</v>
      </c>
      <c r="BI184" s="41">
        <v>5898297.8700000001</v>
      </c>
      <c r="BJ184" s="41">
        <v>1015496.79</v>
      </c>
      <c r="BK184" s="41">
        <v>1188726.78</v>
      </c>
      <c r="BL184" s="41">
        <v>1976119.7200000002</v>
      </c>
      <c r="BM184" s="41">
        <v>726298.49</v>
      </c>
      <c r="BN184" s="41">
        <v>1495129.29</v>
      </c>
      <c r="BO184" s="41">
        <v>646222.15</v>
      </c>
      <c r="BP184" s="37">
        <v>2016</v>
      </c>
      <c r="BQ184" s="41">
        <v>813</v>
      </c>
      <c r="BR184" s="41">
        <v>5923646.6099999994</v>
      </c>
      <c r="BS184" s="41">
        <v>1024940.8300000001</v>
      </c>
      <c r="BT184" s="41">
        <v>1016975.74</v>
      </c>
      <c r="BU184" s="41">
        <v>1894136.4900000002</v>
      </c>
      <c r="BV184" s="41">
        <v>672660.78</v>
      </c>
      <c r="BW184" s="41">
        <v>1224526.74</v>
      </c>
      <c r="BX184" s="41">
        <v>582211.21</v>
      </c>
      <c r="BY184" s="38">
        <v>2017</v>
      </c>
      <c r="BZ184" s="41">
        <v>784</v>
      </c>
      <c r="CA184" s="41">
        <v>5514217.8099999996</v>
      </c>
      <c r="CB184" s="41">
        <v>836926.84</v>
      </c>
      <c r="CC184" s="41">
        <v>1005032.16</v>
      </c>
      <c r="CD184" s="41">
        <v>1770878.52</v>
      </c>
      <c r="CE184" s="41">
        <v>745514.47</v>
      </c>
      <c r="CF184" s="41">
        <v>1969235.7</v>
      </c>
      <c r="CG184" s="41">
        <v>561587.96</v>
      </c>
      <c r="CH184" s="39">
        <v>2018</v>
      </c>
      <c r="CI184" s="32">
        <v>759</v>
      </c>
      <c r="CJ184" s="43">
        <v>5603476.5700000003</v>
      </c>
      <c r="CK184" s="43">
        <v>1040920.18</v>
      </c>
      <c r="CL184" s="43">
        <v>1078796.67</v>
      </c>
      <c r="CM184" s="43">
        <v>1706146.37</v>
      </c>
      <c r="CN184" s="43">
        <v>723862.74</v>
      </c>
      <c r="CO184" s="43">
        <v>1785421.96</v>
      </c>
      <c r="CP184" s="43">
        <v>562882.03</v>
      </c>
      <c r="CQ184" s="31">
        <v>2019</v>
      </c>
      <c r="CR184" s="32">
        <v>795</v>
      </c>
      <c r="CS184" s="32">
        <v>5550657.1600000001</v>
      </c>
      <c r="CT184" s="32">
        <v>970678.66</v>
      </c>
      <c r="CU184" s="32">
        <v>1076652.17</v>
      </c>
      <c r="CV184" s="32">
        <v>1803667.06</v>
      </c>
      <c r="CW184" s="32">
        <v>679452.39</v>
      </c>
      <c r="CX184" s="32">
        <v>1900844.85</v>
      </c>
      <c r="CY184" s="32">
        <v>751674.72</v>
      </c>
      <c r="CZ184" s="56">
        <v>2020</v>
      </c>
      <c r="DA184" s="32">
        <v>797</v>
      </c>
      <c r="DB184" s="32">
        <v>5552408.9900000002</v>
      </c>
      <c r="DC184" s="32">
        <v>991917.57</v>
      </c>
      <c r="DD184" s="32">
        <v>1004124.3</v>
      </c>
      <c r="DE184" s="32">
        <v>1702172.89</v>
      </c>
      <c r="DF184" s="32">
        <v>644730.77</v>
      </c>
      <c r="DG184" s="32">
        <v>2046323.12</v>
      </c>
      <c r="DH184" s="32">
        <v>617611.65</v>
      </c>
      <c r="DI184" s="59">
        <v>2021</v>
      </c>
      <c r="DJ184" s="32">
        <v>757</v>
      </c>
      <c r="DK184" s="32">
        <v>5787827.8399999999</v>
      </c>
      <c r="DL184" s="32">
        <v>951341.55</v>
      </c>
      <c r="DM184" s="32">
        <v>1068698.97</v>
      </c>
      <c r="DN184" s="32">
        <v>1812648.58</v>
      </c>
      <c r="DO184" s="32">
        <v>605851.89</v>
      </c>
      <c r="DP184" s="32">
        <v>2056609.88</v>
      </c>
      <c r="DQ184" s="32">
        <v>597124.59</v>
      </c>
      <c r="DR184" s="68">
        <v>2022</v>
      </c>
      <c r="DS184" s="32">
        <v>756</v>
      </c>
      <c r="DT184" s="32">
        <v>6163705.2599999998</v>
      </c>
      <c r="DU184" s="32">
        <v>974541.46</v>
      </c>
      <c r="DV184" s="32">
        <v>1140057.78</v>
      </c>
      <c r="DW184" s="32">
        <v>2168651.15</v>
      </c>
      <c r="DX184" s="32">
        <v>665562.68999999994</v>
      </c>
      <c r="DY184" s="32">
        <v>1886739.51</v>
      </c>
      <c r="DZ184" s="32">
        <v>775206.68</v>
      </c>
    </row>
    <row r="185" spans="1:130" x14ac:dyDescent="0.3">
      <c r="A185" s="26">
        <v>3862</v>
      </c>
      <c r="B185" s="40" t="s">
        <v>239</v>
      </c>
      <c r="C185" s="26">
        <v>2008</v>
      </c>
      <c r="D185" s="41">
        <v>453</v>
      </c>
      <c r="E185" s="26">
        <v>3736883.56</v>
      </c>
      <c r="F185" s="26">
        <v>255717.77000000002</v>
      </c>
      <c r="G185" s="26">
        <v>1301667.98</v>
      </c>
      <c r="H185" s="26">
        <v>208766.94</v>
      </c>
      <c r="I185" s="26">
        <v>1127438.32</v>
      </c>
      <c r="J185" s="26">
        <v>180651.5</v>
      </c>
      <c r="K185" s="26">
        <v>2009</v>
      </c>
      <c r="L185" s="26">
        <v>465</v>
      </c>
      <c r="M185" s="26">
        <v>4089280.62</v>
      </c>
      <c r="N185" s="26">
        <v>557801.85</v>
      </c>
      <c r="O185" s="26">
        <v>989360.3899999999</v>
      </c>
      <c r="P185" s="26">
        <v>206434.13</v>
      </c>
      <c r="Q185" s="26">
        <v>1221006.27</v>
      </c>
      <c r="R185" s="26">
        <v>209230.5</v>
      </c>
      <c r="S185" s="32">
        <v>2010</v>
      </c>
      <c r="T185" s="26">
        <v>464</v>
      </c>
      <c r="U185" s="26">
        <v>4129984.0000000005</v>
      </c>
      <c r="V185" s="26">
        <v>256810.87</v>
      </c>
      <c r="W185" s="26">
        <v>1441629.7000000002</v>
      </c>
      <c r="X185" s="26">
        <v>218628.99</v>
      </c>
      <c r="Y185" s="26">
        <v>1488481.38</v>
      </c>
      <c r="Z185" s="26">
        <v>222204.98</v>
      </c>
      <c r="AA185" s="31">
        <v>2011</v>
      </c>
      <c r="AB185" s="34">
        <v>450</v>
      </c>
      <c r="AC185" s="34">
        <v>3844336.4</v>
      </c>
      <c r="AD185" s="34">
        <v>357148.94</v>
      </c>
      <c r="AE185" s="34">
        <v>1280587.3900000001</v>
      </c>
      <c r="AF185" s="34">
        <v>277058.33</v>
      </c>
      <c r="AG185" s="34">
        <v>1030924.26</v>
      </c>
      <c r="AH185" s="34">
        <v>224742</v>
      </c>
      <c r="AI185" s="42">
        <v>2012</v>
      </c>
      <c r="AJ185" s="34">
        <v>423</v>
      </c>
      <c r="AK185" s="34">
        <v>3408893.21</v>
      </c>
      <c r="AL185" s="34">
        <v>358571.93</v>
      </c>
      <c r="AM185" s="34">
        <v>1413672.6</v>
      </c>
      <c r="AN185" s="34">
        <v>263419.34999999998</v>
      </c>
      <c r="AO185" s="34">
        <v>1036094.45</v>
      </c>
      <c r="AP185" s="34">
        <v>233048.54</v>
      </c>
      <c r="AQ185" s="24">
        <v>2013</v>
      </c>
      <c r="AR185" s="41">
        <v>407</v>
      </c>
      <c r="AS185" s="41">
        <v>3425653.5100000002</v>
      </c>
      <c r="AT185" s="41">
        <v>309878.2</v>
      </c>
      <c r="AU185" s="41">
        <v>1297925.4000000001</v>
      </c>
      <c r="AV185" s="41">
        <v>216092.49</v>
      </c>
      <c r="AW185" s="41">
        <v>27212.5</v>
      </c>
      <c r="AX185" s="41">
        <v>237555.41</v>
      </c>
      <c r="AY185" s="25">
        <v>2014</v>
      </c>
      <c r="AZ185" s="41">
        <v>418</v>
      </c>
      <c r="BA185" s="41">
        <v>3390461.9</v>
      </c>
      <c r="BB185" s="41">
        <v>374051.32</v>
      </c>
      <c r="BC185" s="41">
        <v>1369139.96</v>
      </c>
      <c r="BD185" s="41">
        <v>204904.35</v>
      </c>
      <c r="BE185" s="41">
        <v>30998</v>
      </c>
      <c r="BF185" s="41">
        <v>270791.40000000002</v>
      </c>
      <c r="BG185" s="27">
        <v>2015</v>
      </c>
      <c r="BH185" s="41">
        <v>375</v>
      </c>
      <c r="BI185" s="41">
        <v>3453413.31</v>
      </c>
      <c r="BJ185" s="41">
        <v>301344.77</v>
      </c>
      <c r="BK185" s="41">
        <v>570751.41</v>
      </c>
      <c r="BL185" s="41">
        <v>790665.21</v>
      </c>
      <c r="BM185" s="41">
        <v>196564.34</v>
      </c>
      <c r="BN185" s="41">
        <v>23504</v>
      </c>
      <c r="BO185" s="41">
        <v>240118.12</v>
      </c>
      <c r="BP185" s="37">
        <v>2016</v>
      </c>
      <c r="BQ185" s="41">
        <v>378</v>
      </c>
      <c r="BR185" s="41">
        <v>3248277.59</v>
      </c>
      <c r="BS185" s="41">
        <v>281554.58</v>
      </c>
      <c r="BT185" s="41">
        <v>516893.93</v>
      </c>
      <c r="BU185" s="41">
        <v>858568.1100000001</v>
      </c>
      <c r="BV185" s="41">
        <v>198614.69</v>
      </c>
      <c r="BW185" s="41">
        <v>33346</v>
      </c>
      <c r="BX185" s="41">
        <v>244544.46</v>
      </c>
      <c r="BY185" s="38">
        <v>2017</v>
      </c>
      <c r="BZ185" s="41">
        <v>364</v>
      </c>
      <c r="CA185" s="41">
        <v>3250474.16</v>
      </c>
      <c r="CB185" s="41">
        <v>285610.06</v>
      </c>
      <c r="CC185" s="41">
        <v>533517.53</v>
      </c>
      <c r="CD185" s="41">
        <v>726745.13</v>
      </c>
      <c r="CE185" s="41">
        <v>212625.14</v>
      </c>
      <c r="CF185" s="41">
        <v>34483.449999999997</v>
      </c>
      <c r="CG185" s="41">
        <v>236097.16</v>
      </c>
      <c r="CH185" s="39">
        <v>2018</v>
      </c>
      <c r="CI185" s="32">
        <v>368</v>
      </c>
      <c r="CJ185" s="43">
        <v>3008118.73</v>
      </c>
      <c r="CK185" s="43">
        <v>316015.11</v>
      </c>
      <c r="CL185" s="43">
        <v>533932.81999999995</v>
      </c>
      <c r="CM185" s="43">
        <v>663251.26</v>
      </c>
      <c r="CN185" s="43">
        <v>214271.67</v>
      </c>
      <c r="CO185" s="43">
        <v>17861.5</v>
      </c>
      <c r="CP185" s="43">
        <v>226353.48</v>
      </c>
      <c r="CQ185" s="31">
        <v>2019</v>
      </c>
      <c r="CR185" s="32">
        <v>362</v>
      </c>
      <c r="CS185" s="32">
        <v>3083732.24</v>
      </c>
      <c r="CT185" s="32">
        <v>313012.23</v>
      </c>
      <c r="CU185" s="32">
        <v>549237.87</v>
      </c>
      <c r="CV185" s="32">
        <v>717084.73</v>
      </c>
      <c r="CW185" s="32">
        <v>216141.57</v>
      </c>
      <c r="CX185" s="32">
        <v>26299.5</v>
      </c>
      <c r="CY185" s="32">
        <v>222876.88</v>
      </c>
      <c r="CZ185" s="56">
        <v>2020</v>
      </c>
      <c r="DA185" s="32">
        <v>389</v>
      </c>
      <c r="DB185" s="32">
        <v>3072345.14</v>
      </c>
      <c r="DC185" s="32">
        <v>311467.46000000002</v>
      </c>
      <c r="DD185" s="32">
        <v>562843.13</v>
      </c>
      <c r="DE185" s="32">
        <v>674296.92</v>
      </c>
      <c r="DF185" s="32">
        <v>179429.14</v>
      </c>
      <c r="DG185" s="32">
        <v>16565</v>
      </c>
      <c r="DH185" s="32">
        <v>230155.9</v>
      </c>
      <c r="DI185" s="59">
        <v>2021</v>
      </c>
      <c r="DJ185" s="32">
        <v>361</v>
      </c>
      <c r="DK185" s="32">
        <v>3108554.81</v>
      </c>
      <c r="DL185" s="32">
        <v>410790.06</v>
      </c>
      <c r="DM185" s="32">
        <v>546903.68999999994</v>
      </c>
      <c r="DN185" s="32">
        <v>708087.55</v>
      </c>
      <c r="DO185" s="32">
        <v>202812.55</v>
      </c>
      <c r="DP185" s="32">
        <v>22179.75</v>
      </c>
      <c r="DQ185" s="32">
        <v>254969.86</v>
      </c>
      <c r="DR185" s="68">
        <v>2022</v>
      </c>
      <c r="DS185" s="32">
        <v>352</v>
      </c>
      <c r="DT185" s="32">
        <v>3269855.99</v>
      </c>
      <c r="DU185" s="32">
        <v>490618.53</v>
      </c>
      <c r="DV185" s="32">
        <v>566468.67000000004</v>
      </c>
      <c r="DW185" s="32">
        <v>663047.9</v>
      </c>
      <c r="DX185" s="32">
        <v>240115.4</v>
      </c>
      <c r="DY185" s="32">
        <v>21016.41</v>
      </c>
      <c r="DZ185" s="32">
        <v>319708.05</v>
      </c>
    </row>
    <row r="186" spans="1:130" x14ac:dyDescent="0.3">
      <c r="A186" s="26">
        <v>2885</v>
      </c>
      <c r="B186" s="40" t="s">
        <v>180</v>
      </c>
      <c r="C186" s="26">
        <v>2008</v>
      </c>
      <c r="D186" s="41">
        <v>2023</v>
      </c>
      <c r="E186" s="26">
        <v>12119232.629999999</v>
      </c>
      <c r="F186" s="26">
        <v>1538420.05</v>
      </c>
      <c r="G186" s="26">
        <v>4168814.64</v>
      </c>
      <c r="H186" s="26">
        <v>676085.48</v>
      </c>
      <c r="I186" s="26">
        <v>2061360.1800000002</v>
      </c>
      <c r="J186" s="26">
        <v>1280180.6400000001</v>
      </c>
      <c r="K186" s="26">
        <v>2009</v>
      </c>
      <c r="L186" s="26">
        <v>2041</v>
      </c>
      <c r="M186" s="26">
        <v>13222254.34</v>
      </c>
      <c r="N186" s="26">
        <v>1606525.8900000001</v>
      </c>
      <c r="O186" s="26">
        <v>4387956.2799999993</v>
      </c>
      <c r="P186" s="26">
        <v>692809</v>
      </c>
      <c r="Q186" s="26">
        <v>2795245</v>
      </c>
      <c r="R186" s="26">
        <v>1066218.79</v>
      </c>
      <c r="S186" s="32">
        <v>2010</v>
      </c>
      <c r="T186" s="26">
        <v>2027</v>
      </c>
      <c r="U186" s="26">
        <v>14353239.869999999</v>
      </c>
      <c r="V186" s="26">
        <v>1806983.31</v>
      </c>
      <c r="W186" s="26">
        <v>4364329.7299999995</v>
      </c>
      <c r="X186" s="26">
        <v>768919.7</v>
      </c>
      <c r="Y186" s="26">
        <v>1559862.43</v>
      </c>
      <c r="Z186" s="26">
        <v>1206690.46</v>
      </c>
      <c r="AA186" s="31">
        <v>2011</v>
      </c>
      <c r="AB186" s="34">
        <v>2031</v>
      </c>
      <c r="AC186" s="34">
        <v>15022539.449999999</v>
      </c>
      <c r="AD186" s="34">
        <v>1602858.8900000001</v>
      </c>
      <c r="AE186" s="34">
        <v>4445387.7300000004</v>
      </c>
      <c r="AF186" s="34">
        <v>828581.62</v>
      </c>
      <c r="AG186" s="34">
        <v>1932013.8199999998</v>
      </c>
      <c r="AH186" s="34">
        <v>1669433.03</v>
      </c>
      <c r="AI186" s="42">
        <v>2012</v>
      </c>
      <c r="AJ186" s="34">
        <v>2000</v>
      </c>
      <c r="AK186" s="34">
        <v>14429547.449999999</v>
      </c>
      <c r="AL186" s="34">
        <v>1432481.9200000002</v>
      </c>
      <c r="AM186" s="34">
        <v>4002195.8400000003</v>
      </c>
      <c r="AN186" s="34">
        <v>801843.15999999992</v>
      </c>
      <c r="AO186" s="34">
        <v>2088014.2200000002</v>
      </c>
      <c r="AP186" s="34">
        <v>1261445.46</v>
      </c>
      <c r="AQ186" s="24">
        <v>2013</v>
      </c>
      <c r="AR186" s="41">
        <v>2084</v>
      </c>
      <c r="AS186" s="41">
        <v>14769348.290000001</v>
      </c>
      <c r="AT186" s="41">
        <v>1442007.02</v>
      </c>
      <c r="AU186" s="41">
        <v>4293105.5</v>
      </c>
      <c r="AV186" s="41">
        <v>853646.13</v>
      </c>
      <c r="AW186" s="41">
        <v>2010910.61</v>
      </c>
      <c r="AX186" s="41">
        <v>1226196.26</v>
      </c>
      <c r="AY186" s="25">
        <v>2014</v>
      </c>
      <c r="AZ186" s="41">
        <v>2055</v>
      </c>
      <c r="BA186" s="41">
        <v>15074401.609999999</v>
      </c>
      <c r="BB186" s="41">
        <v>1509962.9300000002</v>
      </c>
      <c r="BC186" s="41">
        <v>4206132.55</v>
      </c>
      <c r="BD186" s="41">
        <v>889746.91</v>
      </c>
      <c r="BE186" s="41">
        <v>2188408.2799999998</v>
      </c>
      <c r="BF186" s="41">
        <v>1195458.3</v>
      </c>
      <c r="BG186" s="27">
        <v>2015</v>
      </c>
      <c r="BH186" s="41">
        <v>1997</v>
      </c>
      <c r="BI186" s="41">
        <v>15262882.360000001</v>
      </c>
      <c r="BJ186" s="41">
        <v>1613484.62</v>
      </c>
      <c r="BK186" s="41">
        <v>1609776.57</v>
      </c>
      <c r="BL186" s="41">
        <v>2759942.56</v>
      </c>
      <c r="BM186" s="41">
        <v>787285.01</v>
      </c>
      <c r="BN186" s="41">
        <v>2389427.9900000002</v>
      </c>
      <c r="BO186" s="41">
        <v>1256695.6000000001</v>
      </c>
      <c r="BP186" s="37">
        <v>2016</v>
      </c>
      <c r="BQ186" s="41">
        <v>1975</v>
      </c>
      <c r="BR186" s="41">
        <v>16092037.600000001</v>
      </c>
      <c r="BS186" s="41">
        <v>1736683.61</v>
      </c>
      <c r="BT186" s="41">
        <v>1631550.93</v>
      </c>
      <c r="BU186" s="41">
        <v>2758214.95</v>
      </c>
      <c r="BV186" s="41">
        <v>832749.67999999993</v>
      </c>
      <c r="BW186" s="41">
        <v>2282004.0699999998</v>
      </c>
      <c r="BX186" s="41">
        <v>1105225.97</v>
      </c>
      <c r="BY186" s="38">
        <v>2017</v>
      </c>
      <c r="BZ186" s="41">
        <v>1924</v>
      </c>
      <c r="CA186" s="41">
        <v>16224491.199999999</v>
      </c>
      <c r="CB186" s="41">
        <v>1860003.82</v>
      </c>
      <c r="CC186" s="41">
        <v>1580188.56</v>
      </c>
      <c r="CD186" s="41">
        <v>2691571.76</v>
      </c>
      <c r="CE186" s="41">
        <v>881062.83</v>
      </c>
      <c r="CF186" s="41">
        <v>2503557.81</v>
      </c>
      <c r="CG186" s="41">
        <v>1256829.04</v>
      </c>
      <c r="CH186" s="39">
        <v>2018</v>
      </c>
      <c r="CI186" s="32">
        <v>1901</v>
      </c>
      <c r="CJ186" s="43">
        <v>16741099.02</v>
      </c>
      <c r="CK186" s="43">
        <v>2024142.58</v>
      </c>
      <c r="CL186" s="43">
        <v>1664199.18</v>
      </c>
      <c r="CM186" s="43">
        <v>2551206.9500000002</v>
      </c>
      <c r="CN186" s="43">
        <v>919927.49</v>
      </c>
      <c r="CO186" s="43">
        <v>3401954.96</v>
      </c>
      <c r="CP186" s="43">
        <v>1252773.3899999999</v>
      </c>
      <c r="CQ186" s="31">
        <v>2019</v>
      </c>
      <c r="CR186" s="32">
        <v>1881</v>
      </c>
      <c r="CS186" s="32">
        <v>17162227.140000001</v>
      </c>
      <c r="CT186" s="32">
        <v>2210633.09</v>
      </c>
      <c r="CU186" s="32">
        <v>1676175.04</v>
      </c>
      <c r="CV186" s="32">
        <v>2484945.38</v>
      </c>
      <c r="CW186" s="32">
        <v>925158.91</v>
      </c>
      <c r="CX186" s="32">
        <v>2307487.35</v>
      </c>
      <c r="CY186" s="32">
        <v>1293408.1000000001</v>
      </c>
      <c r="CZ186" s="56">
        <v>2020</v>
      </c>
      <c r="DA186" s="32">
        <v>1908</v>
      </c>
      <c r="DB186" s="32">
        <v>16077013.42</v>
      </c>
      <c r="DC186" s="32">
        <v>2477722.5299999998</v>
      </c>
      <c r="DD186" s="32">
        <v>1647023.98</v>
      </c>
      <c r="DE186" s="32">
        <v>2788928.77</v>
      </c>
      <c r="DF186" s="32">
        <v>860992.01</v>
      </c>
      <c r="DG186" s="32">
        <v>2361374.06</v>
      </c>
      <c r="DH186" s="32">
        <v>1285886.04</v>
      </c>
      <c r="DI186" s="59">
        <v>2021</v>
      </c>
      <c r="DJ186" s="32">
        <v>1846</v>
      </c>
      <c r="DK186" s="32">
        <v>16475386.810000001</v>
      </c>
      <c r="DL186" s="32">
        <v>2665377.6800000002</v>
      </c>
      <c r="DM186" s="32">
        <v>1732496.44</v>
      </c>
      <c r="DN186" s="32">
        <v>2386945.96</v>
      </c>
      <c r="DO186" s="32">
        <v>885939.01</v>
      </c>
      <c r="DP186" s="32">
        <v>2413713.04</v>
      </c>
      <c r="DQ186" s="32">
        <v>1484228.23</v>
      </c>
      <c r="DR186" s="68">
        <v>2022</v>
      </c>
      <c r="DS186" s="32">
        <v>1830</v>
      </c>
      <c r="DT186" s="32">
        <v>16407428.01</v>
      </c>
      <c r="DU186" s="32">
        <v>3825091.31</v>
      </c>
      <c r="DV186" s="32">
        <v>1740629.46</v>
      </c>
      <c r="DW186" s="32">
        <v>2170289.88</v>
      </c>
      <c r="DX186" s="32">
        <v>907177.63</v>
      </c>
      <c r="DY186" s="32">
        <v>2083422.76</v>
      </c>
      <c r="DZ186" s="32">
        <v>1645912.2</v>
      </c>
    </row>
    <row r="187" spans="1:130" x14ac:dyDescent="0.3">
      <c r="A187" s="26">
        <v>2884</v>
      </c>
      <c r="B187" s="40" t="s">
        <v>457</v>
      </c>
      <c r="C187" s="26">
        <v>2008</v>
      </c>
      <c r="D187" s="41">
        <v>1350</v>
      </c>
      <c r="E187" s="26">
        <v>9923344.2200000007</v>
      </c>
      <c r="F187" s="26">
        <v>887074.92999999993</v>
      </c>
      <c r="G187" s="26">
        <v>3770037.8700000006</v>
      </c>
      <c r="H187" s="26">
        <v>670227.14999999991</v>
      </c>
      <c r="I187" s="26">
        <v>2430582.12</v>
      </c>
      <c r="J187" s="26">
        <v>1033904.3</v>
      </c>
      <c r="K187" s="26">
        <v>2009</v>
      </c>
      <c r="L187" s="26">
        <v>1365</v>
      </c>
      <c r="M187" s="26">
        <v>10107416.049999999</v>
      </c>
      <c r="N187" s="26">
        <v>915896.92</v>
      </c>
      <c r="O187" s="26">
        <v>3960959.4599999995</v>
      </c>
      <c r="P187" s="26">
        <v>701417.14</v>
      </c>
      <c r="Q187" s="26">
        <v>2590518.9500000002</v>
      </c>
      <c r="R187" s="26">
        <v>1144168.0899999999</v>
      </c>
      <c r="S187" s="32">
        <v>2010</v>
      </c>
      <c r="T187" s="26">
        <v>1334</v>
      </c>
      <c r="U187" s="26">
        <v>10382489.08</v>
      </c>
      <c r="V187" s="26">
        <v>934543.55</v>
      </c>
      <c r="W187" s="26">
        <v>4125422.63</v>
      </c>
      <c r="X187" s="26">
        <v>742419.66</v>
      </c>
      <c r="Y187" s="26">
        <v>2933249.98</v>
      </c>
      <c r="Z187" s="26">
        <v>1246537.8</v>
      </c>
      <c r="AA187" s="31">
        <v>2011</v>
      </c>
      <c r="AB187" s="34">
        <v>1346</v>
      </c>
      <c r="AC187" s="34">
        <v>10159741.15</v>
      </c>
      <c r="AD187" s="34">
        <v>1142220.6599999999</v>
      </c>
      <c r="AE187" s="34">
        <v>4145915.7699999996</v>
      </c>
      <c r="AF187" s="34">
        <v>784406.23</v>
      </c>
      <c r="AG187" s="34">
        <v>3076751.72</v>
      </c>
      <c r="AH187" s="34">
        <v>1302276.54</v>
      </c>
      <c r="AI187" s="42">
        <v>2012</v>
      </c>
      <c r="AJ187" s="34">
        <v>1414</v>
      </c>
      <c r="AK187" s="34">
        <v>9726093.209999999</v>
      </c>
      <c r="AL187" s="34">
        <v>1068133.5</v>
      </c>
      <c r="AM187" s="34">
        <v>3970305.3200000003</v>
      </c>
      <c r="AN187" s="34">
        <v>802006.47000000009</v>
      </c>
      <c r="AO187" s="34">
        <v>3216135.54</v>
      </c>
      <c r="AP187" s="34">
        <v>1432543.51</v>
      </c>
      <c r="AQ187" s="24">
        <v>2013</v>
      </c>
      <c r="AR187" s="41">
        <v>1414</v>
      </c>
      <c r="AS187" s="41">
        <v>10006712.949999999</v>
      </c>
      <c r="AT187" s="41">
        <v>1101974.3700000001</v>
      </c>
      <c r="AU187" s="41">
        <v>4164418.3500000006</v>
      </c>
      <c r="AV187" s="41">
        <v>852369.01</v>
      </c>
      <c r="AW187" s="41">
        <v>3418363.11</v>
      </c>
      <c r="AX187" s="41">
        <v>1319749.26</v>
      </c>
      <c r="AY187" s="25">
        <v>2014</v>
      </c>
      <c r="AZ187" s="41">
        <v>1418</v>
      </c>
      <c r="BA187" s="41">
        <v>10633002.91</v>
      </c>
      <c r="BB187" s="41">
        <v>1257176.3999999999</v>
      </c>
      <c r="BC187" s="41">
        <v>4497959</v>
      </c>
      <c r="BD187" s="41">
        <v>876684.13000000012</v>
      </c>
      <c r="BE187" s="41">
        <v>3095963.83</v>
      </c>
      <c r="BF187" s="41">
        <v>1194626.1399999999</v>
      </c>
      <c r="BG187" s="27">
        <v>2015</v>
      </c>
      <c r="BH187" s="41">
        <v>1401</v>
      </c>
      <c r="BI187" s="41">
        <v>10737979.48</v>
      </c>
      <c r="BJ187" s="41">
        <v>1159348.56</v>
      </c>
      <c r="BK187" s="41">
        <v>1113734.76</v>
      </c>
      <c r="BL187" s="41">
        <v>2917852.57</v>
      </c>
      <c r="BM187" s="41">
        <v>897971.31</v>
      </c>
      <c r="BN187" s="41">
        <v>3039861.87</v>
      </c>
      <c r="BO187" s="41">
        <v>1309992.1400000001</v>
      </c>
      <c r="BP187" s="37">
        <v>2016</v>
      </c>
      <c r="BQ187" s="41">
        <v>1408</v>
      </c>
      <c r="BR187" s="41">
        <v>10788312.4</v>
      </c>
      <c r="BS187" s="41">
        <v>1295214.68</v>
      </c>
      <c r="BT187" s="41">
        <v>1406788.9100000001</v>
      </c>
      <c r="BU187" s="41">
        <v>2935383.5</v>
      </c>
      <c r="BV187" s="41">
        <v>873576.84</v>
      </c>
      <c r="BW187" s="41">
        <v>2046260.67</v>
      </c>
      <c r="BX187" s="41">
        <v>1261326.25</v>
      </c>
      <c r="BY187" s="38">
        <v>2017</v>
      </c>
      <c r="BZ187" s="41">
        <v>1435</v>
      </c>
      <c r="CA187" s="41">
        <v>11608061.210000001</v>
      </c>
      <c r="CB187" s="41">
        <v>1261811.24</v>
      </c>
      <c r="CC187" s="41">
        <v>1092970.78</v>
      </c>
      <c r="CD187" s="41">
        <v>2807331.9</v>
      </c>
      <c r="CE187" s="41">
        <v>902093.12</v>
      </c>
      <c r="CF187" s="41">
        <v>2198620.6</v>
      </c>
      <c r="CG187" s="41">
        <v>1474082.21</v>
      </c>
      <c r="CH187" s="39">
        <v>2018</v>
      </c>
      <c r="CI187" s="32">
        <v>1371</v>
      </c>
      <c r="CJ187" s="43">
        <v>11549245.470000001</v>
      </c>
      <c r="CK187" s="43">
        <v>1395809.13</v>
      </c>
      <c r="CL187" s="43">
        <v>1144480.93</v>
      </c>
      <c r="CM187" s="43">
        <v>2562469.38</v>
      </c>
      <c r="CN187" s="43">
        <v>905787.15</v>
      </c>
      <c r="CO187" s="43">
        <v>3747020.24</v>
      </c>
      <c r="CP187" s="43">
        <v>1466669.88</v>
      </c>
      <c r="CQ187" s="31">
        <v>2019</v>
      </c>
      <c r="CR187" s="32">
        <v>1324</v>
      </c>
      <c r="CS187" s="32">
        <v>11866253.43</v>
      </c>
      <c r="CT187" s="32">
        <v>1498023.43</v>
      </c>
      <c r="CU187" s="32">
        <v>1233771.79</v>
      </c>
      <c r="CV187" s="32">
        <v>2780167.25</v>
      </c>
      <c r="CW187" s="32">
        <v>932674.81</v>
      </c>
      <c r="CX187" s="32">
        <v>2347655.1800000002</v>
      </c>
      <c r="CY187" s="32">
        <v>1436417.92</v>
      </c>
      <c r="CZ187" s="56">
        <v>2020</v>
      </c>
      <c r="DA187" s="32">
        <v>1265</v>
      </c>
      <c r="DB187" s="32">
        <v>11281638.640000001</v>
      </c>
      <c r="DC187" s="32">
        <v>1602078.92</v>
      </c>
      <c r="DD187" s="32">
        <v>1284729.1599999999</v>
      </c>
      <c r="DE187" s="32">
        <v>2749724.4</v>
      </c>
      <c r="DF187" s="32">
        <v>844372.38</v>
      </c>
      <c r="DG187" s="32">
        <v>2209439.6</v>
      </c>
      <c r="DH187" s="32">
        <v>1138174.17</v>
      </c>
      <c r="DI187" s="59">
        <v>2021</v>
      </c>
      <c r="DJ187" s="32">
        <v>1281</v>
      </c>
      <c r="DK187" s="32">
        <v>10776474.609999999</v>
      </c>
      <c r="DL187" s="32">
        <v>1961970.66</v>
      </c>
      <c r="DM187" s="32">
        <v>1284362.3400000001</v>
      </c>
      <c r="DN187" s="32">
        <v>2894372.44</v>
      </c>
      <c r="DO187" s="32">
        <v>832763.92</v>
      </c>
      <c r="DP187" s="32">
        <v>1933450.29</v>
      </c>
      <c r="DQ187" s="32">
        <v>1283092.74</v>
      </c>
      <c r="DR187" s="68">
        <v>2022</v>
      </c>
      <c r="DS187" s="32">
        <v>1295</v>
      </c>
      <c r="DT187" s="32">
        <v>11668262.300000001</v>
      </c>
      <c r="DU187" s="32">
        <v>2515894.13</v>
      </c>
      <c r="DV187" s="32">
        <v>1306865.74</v>
      </c>
      <c r="DW187" s="32">
        <v>3112185.24</v>
      </c>
      <c r="DX187" s="32">
        <v>896137.58</v>
      </c>
      <c r="DY187" s="32">
        <v>1466121.16</v>
      </c>
      <c r="DZ187" s="32">
        <v>1479927.38</v>
      </c>
    </row>
    <row r="188" spans="1:130" x14ac:dyDescent="0.3">
      <c r="A188" s="26">
        <v>2891</v>
      </c>
      <c r="B188" s="40" t="s">
        <v>181</v>
      </c>
      <c r="C188" s="26">
        <v>2008</v>
      </c>
      <c r="D188" s="41">
        <v>417</v>
      </c>
      <c r="E188" s="26">
        <v>2679470.77</v>
      </c>
      <c r="F188" s="26">
        <v>293141.23</v>
      </c>
      <c r="G188" s="26">
        <v>1282691.43</v>
      </c>
      <c r="H188" s="26">
        <v>423732.49</v>
      </c>
      <c r="I188" s="26">
        <v>400853.5</v>
      </c>
      <c r="J188" s="26">
        <v>201440.81</v>
      </c>
      <c r="K188" s="26">
        <v>2009</v>
      </c>
      <c r="L188" s="26">
        <v>392</v>
      </c>
      <c r="M188" s="26">
        <v>2752318.45</v>
      </c>
      <c r="N188" s="26">
        <v>299572.12</v>
      </c>
      <c r="O188" s="26">
        <v>1251000.28</v>
      </c>
      <c r="P188" s="26">
        <v>397247.3</v>
      </c>
      <c r="Q188" s="26">
        <v>401570.5</v>
      </c>
      <c r="R188" s="26">
        <v>224544.80000000002</v>
      </c>
      <c r="S188" s="32">
        <v>2010</v>
      </c>
      <c r="T188" s="26">
        <v>380</v>
      </c>
      <c r="U188" s="26">
        <v>2847706.97</v>
      </c>
      <c r="V188" s="26">
        <v>301724.71000000002</v>
      </c>
      <c r="W188" s="26">
        <v>1273939.45</v>
      </c>
      <c r="X188" s="26">
        <v>417733.89</v>
      </c>
      <c r="Y188" s="26">
        <v>412355.75</v>
      </c>
      <c r="Z188" s="26">
        <v>249514.82</v>
      </c>
      <c r="AA188" s="31">
        <v>2011</v>
      </c>
      <c r="AB188" s="34">
        <v>380</v>
      </c>
      <c r="AC188" s="34">
        <v>3039736.77</v>
      </c>
      <c r="AD188" s="34">
        <v>320394.14</v>
      </c>
      <c r="AE188" s="34">
        <v>1389556.39</v>
      </c>
      <c r="AF188" s="34">
        <v>428051.98000000004</v>
      </c>
      <c r="AG188" s="34">
        <v>121636.44</v>
      </c>
      <c r="AH188" s="34">
        <v>251340.4</v>
      </c>
      <c r="AI188" s="42">
        <v>2012</v>
      </c>
      <c r="AJ188" s="34">
        <v>359</v>
      </c>
      <c r="AK188" s="34">
        <v>2634715.27</v>
      </c>
      <c r="AL188" s="34">
        <v>278944.83</v>
      </c>
      <c r="AM188" s="34">
        <v>1237921.5899999999</v>
      </c>
      <c r="AN188" s="34">
        <v>442892.01</v>
      </c>
      <c r="AO188" s="34">
        <v>120943</v>
      </c>
      <c r="AP188" s="34">
        <v>237841.32</v>
      </c>
      <c r="AQ188" s="24">
        <v>2013</v>
      </c>
      <c r="AR188" s="41">
        <v>358</v>
      </c>
      <c r="AS188" s="41">
        <v>2386574.25</v>
      </c>
      <c r="AT188" s="41">
        <v>320473.92000000004</v>
      </c>
      <c r="AU188" s="41">
        <v>1401228.06</v>
      </c>
      <c r="AV188" s="41">
        <v>455353.66000000003</v>
      </c>
      <c r="AW188" s="41">
        <v>119693</v>
      </c>
      <c r="AX188" s="41">
        <v>238704.88</v>
      </c>
      <c r="AY188" s="25">
        <v>2014</v>
      </c>
      <c r="AZ188" s="41">
        <v>338</v>
      </c>
      <c r="BA188" s="41">
        <v>2398368</v>
      </c>
      <c r="BB188" s="41">
        <v>274697.53000000003</v>
      </c>
      <c r="BC188" s="41">
        <v>1296519.78</v>
      </c>
      <c r="BD188" s="41">
        <v>447613.18000000005</v>
      </c>
      <c r="BE188" s="41">
        <v>122993</v>
      </c>
      <c r="BF188" s="41">
        <v>235839.68</v>
      </c>
      <c r="BG188" s="27">
        <v>2015</v>
      </c>
      <c r="BH188" s="41">
        <v>330</v>
      </c>
      <c r="BI188" s="41">
        <v>2606573.73</v>
      </c>
      <c r="BJ188" s="41">
        <v>334741.28000000003</v>
      </c>
      <c r="BK188" s="41">
        <v>499966.47000000003</v>
      </c>
      <c r="BL188" s="41">
        <v>866548.30999999994</v>
      </c>
      <c r="BM188" s="41">
        <v>445417.36</v>
      </c>
      <c r="BN188" s="41">
        <v>120893</v>
      </c>
      <c r="BO188" s="41">
        <v>230034.59000000003</v>
      </c>
      <c r="BP188" s="37">
        <v>2016</v>
      </c>
      <c r="BQ188" s="41">
        <v>321</v>
      </c>
      <c r="BR188" s="41">
        <v>2462125.83</v>
      </c>
      <c r="BS188" s="41">
        <v>347681.09</v>
      </c>
      <c r="BT188" s="41">
        <v>527343.65</v>
      </c>
      <c r="BU188" s="41">
        <v>1027712.3</v>
      </c>
      <c r="BV188" s="41">
        <v>420213.09</v>
      </c>
      <c r="BW188" s="41">
        <v>123478</v>
      </c>
      <c r="BX188" s="41">
        <v>211424.7</v>
      </c>
      <c r="BY188" s="38">
        <v>2017</v>
      </c>
      <c r="BZ188" s="41">
        <v>310</v>
      </c>
      <c r="CA188" s="41">
        <v>2437748.75</v>
      </c>
      <c r="CB188" s="41">
        <v>328837.27</v>
      </c>
      <c r="CC188" s="41">
        <v>542294.76</v>
      </c>
      <c r="CD188" s="41">
        <v>1063634.6299999999</v>
      </c>
      <c r="CE188" s="41">
        <v>427235.77</v>
      </c>
      <c r="CF188" s="41">
        <v>175517.65</v>
      </c>
      <c r="CG188" s="41">
        <v>232740.12</v>
      </c>
      <c r="CH188" s="39">
        <v>2018</v>
      </c>
      <c r="CI188" s="32">
        <v>308</v>
      </c>
      <c r="CJ188" s="43">
        <v>2432894.77</v>
      </c>
      <c r="CK188" s="43">
        <v>279452.59000000003</v>
      </c>
      <c r="CL188" s="43">
        <v>571443.61</v>
      </c>
      <c r="CM188" s="43">
        <v>1141005.78</v>
      </c>
      <c r="CN188" s="43">
        <v>447884.92</v>
      </c>
      <c r="CO188" s="43">
        <v>127615.44</v>
      </c>
      <c r="CP188" s="43">
        <v>201897.95</v>
      </c>
      <c r="CQ188" s="31">
        <v>2019</v>
      </c>
      <c r="CR188" s="32">
        <v>311</v>
      </c>
      <c r="CS188" s="32">
        <v>2393975.34</v>
      </c>
      <c r="CT188" s="32">
        <v>390707.57</v>
      </c>
      <c r="CU188" s="32">
        <v>556650.93000000005</v>
      </c>
      <c r="CV188" s="32">
        <v>1118564.57</v>
      </c>
      <c r="CW188" s="32">
        <v>457636.05</v>
      </c>
      <c r="CX188" s="32">
        <v>119105</v>
      </c>
      <c r="CY188" s="32">
        <v>257333.84</v>
      </c>
      <c r="CZ188" s="56">
        <v>2020</v>
      </c>
      <c r="DA188" s="32">
        <v>309</v>
      </c>
      <c r="DB188" s="32">
        <v>2680484.0499999998</v>
      </c>
      <c r="DC188" s="32">
        <v>406627.02</v>
      </c>
      <c r="DD188" s="32">
        <v>562160.59</v>
      </c>
      <c r="DE188" s="32">
        <v>939289.58</v>
      </c>
      <c r="DF188" s="32">
        <v>440358.79</v>
      </c>
      <c r="DG188" s="32">
        <v>0</v>
      </c>
      <c r="DH188" s="32">
        <v>267742.58</v>
      </c>
      <c r="DI188" s="59">
        <v>2021</v>
      </c>
      <c r="DJ188" s="32">
        <v>283</v>
      </c>
      <c r="DK188" s="32">
        <v>2930072.87</v>
      </c>
      <c r="DL188" s="32">
        <v>505451.47</v>
      </c>
      <c r="DM188" s="32">
        <v>561991.54</v>
      </c>
      <c r="DN188" s="32">
        <v>903297.17</v>
      </c>
      <c r="DO188" s="32">
        <v>446667.23</v>
      </c>
      <c r="DP188" s="32">
        <v>0</v>
      </c>
      <c r="DQ188" s="32">
        <v>340190.46</v>
      </c>
      <c r="DR188" s="68">
        <v>2022</v>
      </c>
      <c r="DS188" s="32">
        <v>289</v>
      </c>
      <c r="DT188" s="32">
        <v>2770886.42</v>
      </c>
      <c r="DU188" s="32">
        <v>557598.39</v>
      </c>
      <c r="DV188" s="32">
        <v>581684.46</v>
      </c>
      <c r="DW188" s="32">
        <v>911649.35</v>
      </c>
      <c r="DX188" s="32">
        <v>459391.83</v>
      </c>
      <c r="DY188" s="32">
        <v>176665.21</v>
      </c>
      <c r="DZ188" s="32">
        <v>408359.48</v>
      </c>
    </row>
    <row r="189" spans="1:130" x14ac:dyDescent="0.3">
      <c r="A189" s="26">
        <v>2898</v>
      </c>
      <c r="B189" s="40" t="s">
        <v>182</v>
      </c>
      <c r="C189" s="26">
        <v>2008</v>
      </c>
      <c r="D189" s="41">
        <v>1373</v>
      </c>
      <c r="E189" s="26">
        <v>7941432.3600000003</v>
      </c>
      <c r="F189" s="26">
        <v>1502464.1199999999</v>
      </c>
      <c r="G189" s="26">
        <v>3518059.9499999997</v>
      </c>
      <c r="H189" s="26">
        <v>470830.94000000006</v>
      </c>
      <c r="I189" s="26">
        <v>750242.99</v>
      </c>
      <c r="J189" s="26">
        <v>536571.44000000006</v>
      </c>
      <c r="K189" s="26">
        <v>2009</v>
      </c>
      <c r="L189" s="26">
        <v>1371</v>
      </c>
      <c r="M189" s="26">
        <v>8388496.3399999999</v>
      </c>
      <c r="N189" s="26">
        <v>1559730.57</v>
      </c>
      <c r="O189" s="26">
        <v>3482095.72</v>
      </c>
      <c r="P189" s="26">
        <v>477734.45</v>
      </c>
      <c r="Q189" s="26">
        <v>1596467.09</v>
      </c>
      <c r="R189" s="26">
        <v>538168.16</v>
      </c>
      <c r="S189" s="32">
        <v>2010</v>
      </c>
      <c r="T189" s="26">
        <v>1394</v>
      </c>
      <c r="U189" s="26">
        <v>8595184.6600000001</v>
      </c>
      <c r="V189" s="26">
        <v>1533116.17</v>
      </c>
      <c r="W189" s="26">
        <v>3550878.69</v>
      </c>
      <c r="X189" s="26">
        <v>402954.86000000004</v>
      </c>
      <c r="Y189" s="26">
        <v>1601494.8299999998</v>
      </c>
      <c r="Z189" s="26">
        <v>574289.66</v>
      </c>
      <c r="AA189" s="31">
        <v>2011</v>
      </c>
      <c r="AB189" s="34">
        <v>1400</v>
      </c>
      <c r="AC189" s="34">
        <v>8802560.5299999993</v>
      </c>
      <c r="AD189" s="34">
        <v>1426746.33</v>
      </c>
      <c r="AE189" s="34">
        <v>3605282.8999999994</v>
      </c>
      <c r="AF189" s="34">
        <v>541326.1</v>
      </c>
      <c r="AG189" s="34">
        <v>2119883.4700000002</v>
      </c>
      <c r="AH189" s="34">
        <v>562993.11</v>
      </c>
      <c r="AI189" s="42">
        <v>2012</v>
      </c>
      <c r="AJ189" s="34">
        <v>1407</v>
      </c>
      <c r="AK189" s="34">
        <v>7798605.29</v>
      </c>
      <c r="AL189" s="34">
        <v>1276531.56</v>
      </c>
      <c r="AM189" s="34">
        <v>3809802.2</v>
      </c>
      <c r="AN189" s="34">
        <v>486444.28</v>
      </c>
      <c r="AO189" s="34">
        <v>2550927.21</v>
      </c>
      <c r="AP189" s="34">
        <v>522013.84</v>
      </c>
      <c r="AQ189" s="24">
        <v>2013</v>
      </c>
      <c r="AR189" s="41">
        <v>1469</v>
      </c>
      <c r="AS189" s="41">
        <v>7630516.9100000001</v>
      </c>
      <c r="AT189" s="41">
        <v>1383332.69</v>
      </c>
      <c r="AU189" s="41">
        <v>4127956.82</v>
      </c>
      <c r="AV189" s="41">
        <v>555323.59</v>
      </c>
      <c r="AW189" s="41">
        <v>1975454.19</v>
      </c>
      <c r="AX189" s="41">
        <v>531568.02</v>
      </c>
      <c r="AY189" s="25">
        <v>2014</v>
      </c>
      <c r="AZ189" s="41">
        <v>1512</v>
      </c>
      <c r="BA189" s="41">
        <v>8216206.5499999998</v>
      </c>
      <c r="BB189" s="41">
        <v>1511042.6300000001</v>
      </c>
      <c r="BC189" s="41">
        <v>4194559.1899999995</v>
      </c>
      <c r="BD189" s="41">
        <v>541595.36</v>
      </c>
      <c r="BE189" s="41">
        <v>2467563.6199999996</v>
      </c>
      <c r="BF189" s="41">
        <v>585040.26</v>
      </c>
      <c r="BG189" s="27">
        <v>2015</v>
      </c>
      <c r="BH189" s="41">
        <v>1518</v>
      </c>
      <c r="BI189" s="41">
        <v>7836002.7399999993</v>
      </c>
      <c r="BJ189" s="41">
        <v>1474275.73</v>
      </c>
      <c r="BK189" s="41">
        <v>1440074.23</v>
      </c>
      <c r="BL189" s="41">
        <v>2725526.55</v>
      </c>
      <c r="BM189" s="41">
        <v>520215.12</v>
      </c>
      <c r="BN189" s="41">
        <v>2584507.63</v>
      </c>
      <c r="BO189" s="41">
        <v>589439.95000000007</v>
      </c>
      <c r="BP189" s="37">
        <v>2016</v>
      </c>
      <c r="BQ189" s="41">
        <v>1571</v>
      </c>
      <c r="BR189" s="41">
        <v>8923865.3699999992</v>
      </c>
      <c r="BS189" s="41">
        <v>1667769.54</v>
      </c>
      <c r="BT189" s="41">
        <v>1733866.51</v>
      </c>
      <c r="BU189" s="41">
        <v>3130805.3500000006</v>
      </c>
      <c r="BV189" s="41">
        <v>561287.01</v>
      </c>
      <c r="BW189" s="41">
        <v>2178436.94</v>
      </c>
      <c r="BX189" s="41">
        <v>845461.88</v>
      </c>
      <c r="BY189" s="38">
        <v>2017</v>
      </c>
      <c r="BZ189" s="41">
        <v>1582</v>
      </c>
      <c r="CA189" s="41">
        <v>9652521.9600000009</v>
      </c>
      <c r="CB189" s="41">
        <v>1870659.04</v>
      </c>
      <c r="CC189" s="41">
        <v>1795225.14</v>
      </c>
      <c r="CD189" s="41">
        <v>3821397.37</v>
      </c>
      <c r="CE189" s="41">
        <v>548021.39</v>
      </c>
      <c r="CF189" s="41">
        <v>2351749.1800000002</v>
      </c>
      <c r="CG189" s="41">
        <v>945647.85</v>
      </c>
      <c r="CH189" s="39">
        <v>2018</v>
      </c>
      <c r="CI189" s="32">
        <v>1582</v>
      </c>
      <c r="CJ189" s="43">
        <v>9841174.3800000008</v>
      </c>
      <c r="CK189" s="43">
        <v>1896044.3</v>
      </c>
      <c r="CL189" s="43">
        <v>1803379.13</v>
      </c>
      <c r="CM189" s="43">
        <v>2927556.95</v>
      </c>
      <c r="CN189" s="43">
        <v>570976.91</v>
      </c>
      <c r="CO189" s="43">
        <v>2392747.2400000002</v>
      </c>
      <c r="CP189" s="43">
        <v>858135.3</v>
      </c>
      <c r="CQ189" s="31">
        <v>2019</v>
      </c>
      <c r="CR189" s="32">
        <v>1608</v>
      </c>
      <c r="CS189" s="32">
        <v>10274100.640000001</v>
      </c>
      <c r="CT189" s="32">
        <v>1933240.22</v>
      </c>
      <c r="CU189" s="32">
        <v>1780670.93</v>
      </c>
      <c r="CV189" s="32">
        <v>2874523.11</v>
      </c>
      <c r="CW189" s="32">
        <v>560985.26</v>
      </c>
      <c r="CX189" s="32">
        <v>2293315.61</v>
      </c>
      <c r="CY189" s="32">
        <v>947747.83</v>
      </c>
      <c r="CZ189" s="56">
        <v>2020</v>
      </c>
      <c r="DA189" s="32">
        <v>1625</v>
      </c>
      <c r="DB189" s="32">
        <v>10555394.68</v>
      </c>
      <c r="DC189" s="32">
        <v>1993759.77</v>
      </c>
      <c r="DD189" s="32">
        <v>1932893.02</v>
      </c>
      <c r="DE189" s="32">
        <v>2472198.39</v>
      </c>
      <c r="DF189" s="32">
        <v>644393.37</v>
      </c>
      <c r="DG189" s="32">
        <v>3489425.3</v>
      </c>
      <c r="DH189" s="32">
        <v>1079326.6299999999</v>
      </c>
      <c r="DI189" s="59">
        <v>2021</v>
      </c>
      <c r="DJ189" s="32">
        <v>1583</v>
      </c>
      <c r="DK189" s="32">
        <v>11019268.380000001</v>
      </c>
      <c r="DL189" s="32">
        <v>2183814.66</v>
      </c>
      <c r="DM189" s="32">
        <v>2006763.55</v>
      </c>
      <c r="DN189" s="32">
        <v>2327189.94</v>
      </c>
      <c r="DO189" s="32">
        <v>536544.43999999994</v>
      </c>
      <c r="DP189" s="32">
        <v>3189542.98</v>
      </c>
      <c r="DQ189" s="32">
        <v>1004828.67</v>
      </c>
      <c r="DR189" s="68">
        <v>2022</v>
      </c>
      <c r="DS189" s="32">
        <v>1617</v>
      </c>
      <c r="DT189" s="32">
        <v>11712451.34</v>
      </c>
      <c r="DU189" s="32">
        <v>1984913.93</v>
      </c>
      <c r="DV189" s="32">
        <v>2233467.12</v>
      </c>
      <c r="DW189" s="32">
        <v>2445927.69</v>
      </c>
      <c r="DX189" s="32">
        <v>633049.12</v>
      </c>
      <c r="DY189" s="32">
        <v>3618954.94</v>
      </c>
      <c r="DZ189" s="32">
        <v>1243844.18</v>
      </c>
    </row>
    <row r="190" spans="1:130" x14ac:dyDescent="0.3">
      <c r="A190" s="26">
        <v>3647</v>
      </c>
      <c r="B190" s="40" t="s">
        <v>226</v>
      </c>
      <c r="C190" s="26">
        <v>2008</v>
      </c>
      <c r="D190" s="41">
        <v>914</v>
      </c>
      <c r="E190" s="26">
        <v>6471729.4100000001</v>
      </c>
      <c r="F190" s="26">
        <v>1363160.53</v>
      </c>
      <c r="G190" s="26">
        <v>3185856.3400000003</v>
      </c>
      <c r="H190" s="26">
        <v>912860.08</v>
      </c>
      <c r="I190" s="26">
        <v>1001253</v>
      </c>
      <c r="J190" s="26">
        <v>786505.24</v>
      </c>
      <c r="K190" s="26">
        <v>2009</v>
      </c>
      <c r="L190" s="26">
        <v>863</v>
      </c>
      <c r="M190" s="26">
        <v>6319691.4000000004</v>
      </c>
      <c r="N190" s="26">
        <v>1873717.07</v>
      </c>
      <c r="O190" s="26">
        <v>3479461.73</v>
      </c>
      <c r="P190" s="26">
        <v>847525.85</v>
      </c>
      <c r="Q190" s="26">
        <v>981522.24</v>
      </c>
      <c r="R190" s="26">
        <v>862700.22</v>
      </c>
      <c r="S190" s="32">
        <v>2010</v>
      </c>
      <c r="T190" s="26">
        <v>842</v>
      </c>
      <c r="U190" s="26">
        <v>5813734.6999999993</v>
      </c>
      <c r="V190" s="26">
        <v>2188800.81</v>
      </c>
      <c r="W190" s="26">
        <v>3702812.4299999997</v>
      </c>
      <c r="X190" s="26">
        <v>871383.53</v>
      </c>
      <c r="Y190" s="26">
        <v>954175</v>
      </c>
      <c r="Z190" s="26">
        <v>835676.73</v>
      </c>
      <c r="AA190" s="31">
        <v>2011</v>
      </c>
      <c r="AB190" s="34">
        <v>810</v>
      </c>
      <c r="AC190" s="34">
        <v>5471558.7799999993</v>
      </c>
      <c r="AD190" s="34">
        <v>2389239.54</v>
      </c>
      <c r="AE190" s="34">
        <v>3959073.9200000004</v>
      </c>
      <c r="AF190" s="34">
        <v>1405076.41</v>
      </c>
      <c r="AG190" s="34">
        <v>1394955.3</v>
      </c>
      <c r="AH190" s="34">
        <v>850817.9</v>
      </c>
      <c r="AI190" s="42">
        <v>2012</v>
      </c>
      <c r="AJ190" s="34">
        <v>757</v>
      </c>
      <c r="AK190" s="34">
        <v>5307709.92</v>
      </c>
      <c r="AL190" s="34">
        <v>2112980.86</v>
      </c>
      <c r="AM190" s="34">
        <v>3831431.8200000003</v>
      </c>
      <c r="AN190" s="34">
        <v>936655.5</v>
      </c>
      <c r="AO190" s="34">
        <v>946322.85</v>
      </c>
      <c r="AP190" s="34">
        <v>804064</v>
      </c>
      <c r="AQ190" s="24">
        <v>2013</v>
      </c>
      <c r="AR190" s="41">
        <v>752</v>
      </c>
      <c r="AS190" s="41">
        <v>5084763.47</v>
      </c>
      <c r="AT190" s="41">
        <v>2055339.23</v>
      </c>
      <c r="AU190" s="41">
        <v>3732264.6</v>
      </c>
      <c r="AV190" s="41">
        <v>939393.29999999993</v>
      </c>
      <c r="AW190" s="41">
        <v>943607.5</v>
      </c>
      <c r="AX190" s="41">
        <v>630228.98</v>
      </c>
      <c r="AY190" s="25">
        <v>2014</v>
      </c>
      <c r="AZ190" s="41">
        <v>702</v>
      </c>
      <c r="BA190" s="41">
        <v>5799124.2799999993</v>
      </c>
      <c r="BB190" s="41">
        <v>1744199.38</v>
      </c>
      <c r="BC190" s="41">
        <v>3398618.35</v>
      </c>
      <c r="BD190" s="41">
        <v>948890.58000000007</v>
      </c>
      <c r="BE190" s="41">
        <v>984916.16</v>
      </c>
      <c r="BF190" s="41">
        <v>605180.06000000006</v>
      </c>
      <c r="BG190" s="27">
        <v>2015</v>
      </c>
      <c r="BH190" s="41">
        <v>696</v>
      </c>
      <c r="BI190" s="41">
        <v>5580870</v>
      </c>
      <c r="BJ190" s="41">
        <v>1924940.34</v>
      </c>
      <c r="BK190" s="41">
        <v>1364963.51</v>
      </c>
      <c r="BL190" s="41">
        <v>2380950.54</v>
      </c>
      <c r="BM190" s="41">
        <v>835950.99000000011</v>
      </c>
      <c r="BN190" s="41">
        <v>1744720.98</v>
      </c>
      <c r="BO190" s="41">
        <v>636656.15</v>
      </c>
      <c r="BP190" s="37">
        <v>2016</v>
      </c>
      <c r="BQ190" s="41">
        <v>699</v>
      </c>
      <c r="BR190" s="41">
        <v>5528482.8399999999</v>
      </c>
      <c r="BS190" s="41">
        <v>1738442.96</v>
      </c>
      <c r="BT190" s="41">
        <v>1071097.3600000001</v>
      </c>
      <c r="BU190" s="41">
        <v>2230552.48</v>
      </c>
      <c r="BV190" s="41">
        <v>931709.38</v>
      </c>
      <c r="BW190" s="41">
        <v>3129696.32</v>
      </c>
      <c r="BX190" s="41">
        <v>667919.27</v>
      </c>
      <c r="BY190" s="38">
        <v>2017</v>
      </c>
      <c r="BZ190" s="41">
        <v>695</v>
      </c>
      <c r="CA190" s="41">
        <v>5558915.25</v>
      </c>
      <c r="CB190" s="41">
        <v>1643007.76</v>
      </c>
      <c r="CC190" s="41">
        <v>1187562.56</v>
      </c>
      <c r="CD190" s="41">
        <v>2120570.04</v>
      </c>
      <c r="CE190" s="41">
        <v>988912.45</v>
      </c>
      <c r="CF190" s="41">
        <v>950487.06</v>
      </c>
      <c r="CG190" s="41">
        <v>682929.71</v>
      </c>
      <c r="CH190" s="39">
        <v>2018</v>
      </c>
      <c r="CI190" s="32">
        <v>708</v>
      </c>
      <c r="CJ190" s="43">
        <v>6054497.6600000001</v>
      </c>
      <c r="CK190" s="43">
        <v>1588275.53</v>
      </c>
      <c r="CL190" s="43">
        <v>1213897.6200000001</v>
      </c>
      <c r="CM190" s="43">
        <v>1979791.07</v>
      </c>
      <c r="CN190" s="43">
        <v>929145.38</v>
      </c>
      <c r="CO190" s="43">
        <v>2580161.46</v>
      </c>
      <c r="CP190" s="43">
        <v>690934.39</v>
      </c>
      <c r="CQ190" s="31">
        <v>2019</v>
      </c>
      <c r="CR190" s="32">
        <v>706</v>
      </c>
      <c r="CS190" s="32">
        <v>6473017.0099999998</v>
      </c>
      <c r="CT190" s="32">
        <v>2038647.6</v>
      </c>
      <c r="CU190" s="32">
        <v>1343036.58</v>
      </c>
      <c r="CV190" s="32">
        <v>2355901.38</v>
      </c>
      <c r="CW190" s="32">
        <v>929966.05</v>
      </c>
      <c r="CX190" s="32">
        <v>1574003.44</v>
      </c>
      <c r="CY190" s="32">
        <v>692463.74</v>
      </c>
      <c r="CZ190" s="56">
        <v>2020</v>
      </c>
      <c r="DA190" s="32">
        <v>744</v>
      </c>
      <c r="DB190" s="32">
        <v>7109898.54</v>
      </c>
      <c r="DC190" s="32">
        <v>2488154.87</v>
      </c>
      <c r="DD190" s="32">
        <v>1779293.38</v>
      </c>
      <c r="DE190" s="32">
        <v>2406254.5</v>
      </c>
      <c r="DF190" s="32">
        <v>880591.66</v>
      </c>
      <c r="DG190" s="32">
        <v>1163391</v>
      </c>
      <c r="DH190" s="32">
        <v>663363.34</v>
      </c>
      <c r="DI190" s="59">
        <v>2021</v>
      </c>
      <c r="DJ190" s="32">
        <v>731</v>
      </c>
      <c r="DK190" s="32">
        <v>6907463.5800000001</v>
      </c>
      <c r="DL190" s="32">
        <v>2540153.71</v>
      </c>
      <c r="DM190" s="32">
        <v>1728299.22</v>
      </c>
      <c r="DN190" s="32">
        <v>2497403.1800000002</v>
      </c>
      <c r="DO190" s="32">
        <v>1036228.92</v>
      </c>
      <c r="DP190" s="32">
        <v>1145741</v>
      </c>
      <c r="DQ190" s="32">
        <v>551065.22</v>
      </c>
      <c r="DR190" s="68">
        <v>2022</v>
      </c>
      <c r="DS190" s="32">
        <v>754</v>
      </c>
      <c r="DT190" s="32">
        <v>8239009.21</v>
      </c>
      <c r="DU190" s="32">
        <v>2197769.91</v>
      </c>
      <c r="DV190" s="32">
        <v>1452175.51</v>
      </c>
      <c r="DW190" s="32">
        <v>2602142.02</v>
      </c>
      <c r="DX190" s="32">
        <v>934939.4</v>
      </c>
      <c r="DY190" s="32">
        <v>1162573.53</v>
      </c>
      <c r="DZ190" s="32">
        <v>559762.67000000004</v>
      </c>
    </row>
    <row r="191" spans="1:130" x14ac:dyDescent="0.3">
      <c r="A191" s="26">
        <v>2912</v>
      </c>
      <c r="B191" s="40" t="s">
        <v>183</v>
      </c>
      <c r="C191" s="26">
        <v>2008</v>
      </c>
      <c r="D191" s="41">
        <v>938</v>
      </c>
      <c r="E191" s="26">
        <v>6637390.5499999998</v>
      </c>
      <c r="F191" s="26">
        <v>684272.74</v>
      </c>
      <c r="G191" s="26">
        <v>2958443.13</v>
      </c>
      <c r="H191" s="26">
        <v>342626.29000000004</v>
      </c>
      <c r="I191" s="26">
        <v>517564.64</v>
      </c>
      <c r="J191" s="26">
        <v>334561.99</v>
      </c>
      <c r="K191" s="26">
        <v>2009</v>
      </c>
      <c r="L191" s="26">
        <v>921</v>
      </c>
      <c r="M191" s="26">
        <v>6926020.25</v>
      </c>
      <c r="N191" s="26">
        <v>727624.06</v>
      </c>
      <c r="O191" s="26">
        <v>2642227.54</v>
      </c>
      <c r="P191" s="26">
        <v>389784.85</v>
      </c>
      <c r="Q191" s="26">
        <v>542218.59</v>
      </c>
      <c r="R191" s="26">
        <v>327974.03000000003</v>
      </c>
      <c r="S191" s="32">
        <v>2010</v>
      </c>
      <c r="T191" s="26">
        <v>896</v>
      </c>
      <c r="U191" s="26">
        <v>7216830.9799999995</v>
      </c>
      <c r="V191" s="26">
        <v>750387.87</v>
      </c>
      <c r="W191" s="26">
        <v>2529896.27</v>
      </c>
      <c r="X191" s="26">
        <v>341593.77999999997</v>
      </c>
      <c r="Y191" s="26">
        <v>484564.4</v>
      </c>
      <c r="Z191" s="26">
        <v>375431.49</v>
      </c>
      <c r="AA191" s="31">
        <v>2011</v>
      </c>
      <c r="AB191" s="34">
        <v>921</v>
      </c>
      <c r="AC191" s="34">
        <v>7446604.3799999999</v>
      </c>
      <c r="AD191" s="34">
        <v>786132.65</v>
      </c>
      <c r="AE191" s="34">
        <v>3009201.36</v>
      </c>
      <c r="AF191" s="34">
        <v>390797.45</v>
      </c>
      <c r="AG191" s="34">
        <v>36190</v>
      </c>
      <c r="AH191" s="34">
        <v>386617.32</v>
      </c>
      <c r="AI191" s="42">
        <v>2012</v>
      </c>
      <c r="AJ191" s="34">
        <v>894</v>
      </c>
      <c r="AK191" s="34">
        <v>7477825.6699999999</v>
      </c>
      <c r="AL191" s="34">
        <v>665807.26</v>
      </c>
      <c r="AM191" s="34">
        <v>2525574.48</v>
      </c>
      <c r="AN191" s="34">
        <v>452078.93</v>
      </c>
      <c r="AO191" s="34">
        <v>26148.54</v>
      </c>
      <c r="AP191" s="34">
        <v>399923.36</v>
      </c>
      <c r="AQ191" s="24">
        <v>2013</v>
      </c>
      <c r="AR191" s="41">
        <v>928</v>
      </c>
      <c r="AS191" s="41">
        <v>6929582.0700000003</v>
      </c>
      <c r="AT191" s="41">
        <v>697235.79</v>
      </c>
      <c r="AU191" s="41">
        <v>2930854.1799999997</v>
      </c>
      <c r="AV191" s="41">
        <v>406108.19</v>
      </c>
      <c r="AW191" s="41">
        <v>3185</v>
      </c>
      <c r="AX191" s="41">
        <v>429243.41000000003</v>
      </c>
      <c r="AY191" s="25">
        <v>2014</v>
      </c>
      <c r="AZ191" s="41">
        <v>922</v>
      </c>
      <c r="BA191" s="41">
        <v>7206799.9300000006</v>
      </c>
      <c r="BB191" s="41">
        <v>696426.22</v>
      </c>
      <c r="BC191" s="41">
        <v>3023394.94</v>
      </c>
      <c r="BD191" s="41">
        <v>303662.93</v>
      </c>
      <c r="BE191" s="41">
        <v>8933.35</v>
      </c>
      <c r="BF191" s="41">
        <v>436707.05</v>
      </c>
      <c r="BG191" s="27">
        <v>2015</v>
      </c>
      <c r="BH191" s="41">
        <v>938</v>
      </c>
      <c r="BI191" s="41">
        <v>7149008.5700000003</v>
      </c>
      <c r="BJ191" s="41">
        <v>835617.76</v>
      </c>
      <c r="BK191" s="41">
        <v>978134.89000000013</v>
      </c>
      <c r="BL191" s="41">
        <v>1982552.72</v>
      </c>
      <c r="BM191" s="41">
        <v>499633.98</v>
      </c>
      <c r="BN191" s="41">
        <v>45740</v>
      </c>
      <c r="BO191" s="41">
        <v>477241.34</v>
      </c>
      <c r="BP191" s="37">
        <v>2016</v>
      </c>
      <c r="BQ191" s="41">
        <v>978</v>
      </c>
      <c r="BR191" s="41">
        <v>7245431</v>
      </c>
      <c r="BS191" s="41">
        <v>759976.53</v>
      </c>
      <c r="BT191" s="41">
        <v>1090990.8</v>
      </c>
      <c r="BU191" s="41">
        <v>2157246.0499999998</v>
      </c>
      <c r="BV191" s="41">
        <v>370160.81</v>
      </c>
      <c r="BW191" s="41">
        <v>3500</v>
      </c>
      <c r="BX191" s="41">
        <v>455742.61</v>
      </c>
      <c r="BY191" s="38">
        <v>2017</v>
      </c>
      <c r="BZ191" s="41">
        <v>970</v>
      </c>
      <c r="CA191" s="41">
        <v>7688599.9500000002</v>
      </c>
      <c r="CB191" s="41">
        <v>804771.69</v>
      </c>
      <c r="CC191" s="41">
        <v>1124912.98</v>
      </c>
      <c r="CD191" s="41">
        <v>2112324.84</v>
      </c>
      <c r="CE191" s="41">
        <v>386035.1</v>
      </c>
      <c r="CF191" s="41">
        <v>0</v>
      </c>
      <c r="CG191" s="41">
        <v>447354.89</v>
      </c>
      <c r="CH191" s="39">
        <v>2018</v>
      </c>
      <c r="CI191" s="32">
        <v>965</v>
      </c>
      <c r="CJ191" s="43">
        <v>7798777.1500000004</v>
      </c>
      <c r="CK191" s="43">
        <v>872388.43</v>
      </c>
      <c r="CL191" s="43">
        <v>1165678.22</v>
      </c>
      <c r="CM191" s="43">
        <v>2111337.0499999998</v>
      </c>
      <c r="CN191" s="43">
        <v>382201.31</v>
      </c>
      <c r="CO191" s="43">
        <v>0</v>
      </c>
      <c r="CP191" s="43">
        <v>404900.55</v>
      </c>
      <c r="CQ191" s="31">
        <v>2019</v>
      </c>
      <c r="CR191" s="32">
        <v>975</v>
      </c>
      <c r="CS191" s="32">
        <v>7751735.9800000004</v>
      </c>
      <c r="CT191" s="32">
        <v>857096.73</v>
      </c>
      <c r="CU191" s="32">
        <v>1027167.68</v>
      </c>
      <c r="CV191" s="32">
        <v>2418963.67</v>
      </c>
      <c r="CW191" s="32">
        <v>407118.49</v>
      </c>
      <c r="CX191" s="32">
        <v>0</v>
      </c>
      <c r="CY191" s="32">
        <v>401640.91</v>
      </c>
      <c r="CZ191" s="56">
        <v>2020</v>
      </c>
      <c r="DA191" s="32">
        <v>1027</v>
      </c>
      <c r="DB191" s="32">
        <v>7891983.29</v>
      </c>
      <c r="DC191" s="32">
        <v>894482.61</v>
      </c>
      <c r="DD191" s="32">
        <v>1002554.08</v>
      </c>
      <c r="DE191" s="32">
        <v>2575717.2799999998</v>
      </c>
      <c r="DF191" s="32">
        <v>370921.78</v>
      </c>
      <c r="DG191" s="32">
        <v>0</v>
      </c>
      <c r="DH191" s="32">
        <v>538133</v>
      </c>
      <c r="DI191" s="59">
        <v>2021</v>
      </c>
      <c r="DJ191" s="32">
        <v>976</v>
      </c>
      <c r="DK191" s="32">
        <v>8271299.2199999997</v>
      </c>
      <c r="DL191" s="32">
        <v>854245.24</v>
      </c>
      <c r="DM191" s="32">
        <v>1048038.6</v>
      </c>
      <c r="DN191" s="32">
        <v>2727825.83</v>
      </c>
      <c r="DO191" s="32">
        <v>415890.97</v>
      </c>
      <c r="DP191" s="32">
        <v>0</v>
      </c>
      <c r="DQ191" s="32">
        <v>505733.77</v>
      </c>
      <c r="DR191" s="68">
        <v>2022</v>
      </c>
      <c r="DS191" s="32">
        <v>1012</v>
      </c>
      <c r="DT191" s="32">
        <v>8703691.4900000002</v>
      </c>
      <c r="DU191" s="32">
        <v>883431.17</v>
      </c>
      <c r="DV191" s="32">
        <v>1235487.93</v>
      </c>
      <c r="DW191" s="32">
        <v>3157297.91</v>
      </c>
      <c r="DX191" s="32">
        <v>366781.67</v>
      </c>
      <c r="DY191" s="32">
        <v>68244</v>
      </c>
      <c r="DZ191" s="32">
        <v>550883.56000000006</v>
      </c>
    </row>
    <row r="192" spans="1:130" x14ac:dyDescent="0.3">
      <c r="A192" s="26">
        <v>2940</v>
      </c>
      <c r="B192" s="40" t="s">
        <v>184</v>
      </c>
      <c r="C192" s="26">
        <v>2008</v>
      </c>
      <c r="D192" s="41">
        <v>251</v>
      </c>
      <c r="E192" s="26">
        <v>2020134.22</v>
      </c>
      <c r="F192" s="26">
        <v>342780.94000000006</v>
      </c>
      <c r="G192" s="26">
        <v>967954.89999999991</v>
      </c>
      <c r="H192" s="26">
        <v>178638.34999999998</v>
      </c>
      <c r="I192" s="26">
        <v>211827.5</v>
      </c>
      <c r="J192" s="26">
        <v>207414.35</v>
      </c>
      <c r="K192" s="26">
        <v>2009</v>
      </c>
      <c r="L192" s="26">
        <v>233</v>
      </c>
      <c r="M192" s="26">
        <v>1942770.07</v>
      </c>
      <c r="N192" s="26">
        <v>217274.57</v>
      </c>
      <c r="O192" s="26">
        <v>958181.49</v>
      </c>
      <c r="P192" s="26">
        <v>171234.13</v>
      </c>
      <c r="Q192" s="26">
        <v>216476.05000000002</v>
      </c>
      <c r="R192" s="26">
        <v>158907.92000000001</v>
      </c>
      <c r="S192" s="32">
        <v>2010</v>
      </c>
      <c r="T192" s="26">
        <v>236</v>
      </c>
      <c r="U192" s="26">
        <v>1869388.6400000001</v>
      </c>
      <c r="V192" s="26">
        <v>243268.34</v>
      </c>
      <c r="W192" s="26">
        <v>1007659.2199999999</v>
      </c>
      <c r="X192" s="26">
        <v>114484.20999999999</v>
      </c>
      <c r="Y192" s="26">
        <v>204469</v>
      </c>
      <c r="Z192" s="26">
        <v>168219.46</v>
      </c>
      <c r="AA192" s="31">
        <v>2011</v>
      </c>
      <c r="AB192" s="34">
        <v>227</v>
      </c>
      <c r="AC192" s="34">
        <v>1897962.46</v>
      </c>
      <c r="AD192" s="34">
        <v>248433.91</v>
      </c>
      <c r="AE192" s="34">
        <v>949989.50999999989</v>
      </c>
      <c r="AF192" s="34">
        <v>127918.25</v>
      </c>
      <c r="AG192" s="34">
        <v>216037.16</v>
      </c>
      <c r="AH192" s="34">
        <v>163328.85</v>
      </c>
      <c r="AI192" s="42">
        <v>2012</v>
      </c>
      <c r="AJ192" s="34">
        <v>231</v>
      </c>
      <c r="AK192" s="34">
        <v>1843097.45</v>
      </c>
      <c r="AL192" s="34">
        <v>261607.67</v>
      </c>
      <c r="AM192" s="34">
        <v>1042588.48</v>
      </c>
      <c r="AN192" s="34">
        <v>128204.81</v>
      </c>
      <c r="AO192" s="34">
        <v>225502.93</v>
      </c>
      <c r="AP192" s="34">
        <v>156600.76999999999</v>
      </c>
      <c r="AQ192" s="24">
        <v>2013</v>
      </c>
      <c r="AR192" s="41">
        <v>214</v>
      </c>
      <c r="AS192" s="41">
        <v>1940259.87</v>
      </c>
      <c r="AT192" s="41">
        <v>269095.65000000002</v>
      </c>
      <c r="AU192" s="41">
        <v>1101060.7</v>
      </c>
      <c r="AV192" s="41">
        <v>129319.22</v>
      </c>
      <c r="AW192" s="41">
        <v>209474.16</v>
      </c>
      <c r="AX192" s="41">
        <v>182697.17</v>
      </c>
      <c r="AY192" s="25">
        <v>2014</v>
      </c>
      <c r="AZ192" s="41">
        <v>212</v>
      </c>
      <c r="BA192" s="41">
        <v>1858979.81</v>
      </c>
      <c r="BB192" s="41">
        <v>266146.26</v>
      </c>
      <c r="BC192" s="41">
        <v>1139203.19</v>
      </c>
      <c r="BD192" s="41">
        <v>142156.06</v>
      </c>
      <c r="BE192" s="41">
        <v>209474.16</v>
      </c>
      <c r="BF192" s="41">
        <v>171719.51</v>
      </c>
      <c r="BG192" s="27">
        <v>2015</v>
      </c>
      <c r="BH192" s="41">
        <v>211</v>
      </c>
      <c r="BI192" s="41">
        <v>1643681.3900000001</v>
      </c>
      <c r="BJ192" s="41">
        <v>301387.41000000003</v>
      </c>
      <c r="BK192" s="41">
        <v>502369.77</v>
      </c>
      <c r="BL192" s="41">
        <v>695699.05999999994</v>
      </c>
      <c r="BM192" s="41">
        <v>137018.83000000002</v>
      </c>
      <c r="BN192" s="41">
        <v>209474.14</v>
      </c>
      <c r="BO192" s="41">
        <v>281425.42000000004</v>
      </c>
      <c r="BP192" s="37">
        <v>2016</v>
      </c>
      <c r="BQ192" s="41">
        <v>221</v>
      </c>
      <c r="BR192" s="41">
        <v>1771585.72</v>
      </c>
      <c r="BS192" s="41">
        <v>257443.17</v>
      </c>
      <c r="BT192" s="41">
        <v>509348.23</v>
      </c>
      <c r="BU192" s="41">
        <v>651802.84000000008</v>
      </c>
      <c r="BV192" s="41">
        <v>147315.19</v>
      </c>
      <c r="BW192" s="41">
        <v>0</v>
      </c>
      <c r="BX192" s="41">
        <v>296221.01</v>
      </c>
      <c r="BY192" s="38">
        <v>2017</v>
      </c>
      <c r="BZ192" s="41">
        <v>221</v>
      </c>
      <c r="CA192" s="41">
        <v>1777458.68</v>
      </c>
      <c r="CB192" s="41">
        <v>240397.57</v>
      </c>
      <c r="CC192" s="41">
        <v>473869.17</v>
      </c>
      <c r="CD192" s="41">
        <v>815589.93</v>
      </c>
      <c r="CE192" s="41">
        <v>148597.14000000001</v>
      </c>
      <c r="CF192" s="41">
        <v>3000</v>
      </c>
      <c r="CG192" s="41">
        <v>324251.99</v>
      </c>
      <c r="CH192" s="39">
        <v>2018</v>
      </c>
      <c r="CI192" s="32">
        <v>222</v>
      </c>
      <c r="CJ192" s="43">
        <v>1722912.68</v>
      </c>
      <c r="CK192" s="43">
        <v>236572.14</v>
      </c>
      <c r="CL192" s="43">
        <v>468725.31</v>
      </c>
      <c r="CM192" s="43">
        <v>958104.18</v>
      </c>
      <c r="CN192" s="43">
        <v>148242.67000000001</v>
      </c>
      <c r="CO192" s="43">
        <v>0</v>
      </c>
      <c r="CP192" s="43">
        <v>309256.58</v>
      </c>
      <c r="CQ192" s="31">
        <v>2019</v>
      </c>
      <c r="CR192" s="32">
        <v>218</v>
      </c>
      <c r="CS192" s="32">
        <v>1764303.2</v>
      </c>
      <c r="CT192" s="32">
        <v>240220.64</v>
      </c>
      <c r="CU192" s="32">
        <v>482012.71</v>
      </c>
      <c r="CV192" s="32">
        <v>837341.27</v>
      </c>
      <c r="CW192" s="32">
        <v>144560.42000000001</v>
      </c>
      <c r="CX192" s="32">
        <v>0</v>
      </c>
      <c r="CY192" s="32">
        <v>310013.8</v>
      </c>
      <c r="CZ192" s="56">
        <v>2020</v>
      </c>
      <c r="DA192" s="32">
        <v>231</v>
      </c>
      <c r="DB192" s="32">
        <v>1787754.93</v>
      </c>
      <c r="DC192" s="32">
        <v>312326.36</v>
      </c>
      <c r="DD192" s="32">
        <v>513141.68</v>
      </c>
      <c r="DE192" s="32">
        <v>913470.9</v>
      </c>
      <c r="DF192" s="32">
        <v>142004.32999999999</v>
      </c>
      <c r="DG192" s="32">
        <v>0</v>
      </c>
      <c r="DH192" s="32">
        <v>335322.61</v>
      </c>
      <c r="DI192" s="59">
        <v>2021</v>
      </c>
      <c r="DJ192" s="32">
        <v>236</v>
      </c>
      <c r="DK192" s="32">
        <v>1968854.39</v>
      </c>
      <c r="DL192" s="32">
        <v>375510.99</v>
      </c>
      <c r="DM192" s="32">
        <v>528226.74</v>
      </c>
      <c r="DN192" s="32">
        <v>711884.71</v>
      </c>
      <c r="DO192" s="32">
        <v>138296.16</v>
      </c>
      <c r="DP192" s="32">
        <v>0</v>
      </c>
      <c r="DQ192" s="32">
        <v>350828.61</v>
      </c>
      <c r="DR192" s="68">
        <v>2022</v>
      </c>
      <c r="DS192" s="32">
        <v>245</v>
      </c>
      <c r="DT192" s="32">
        <v>2222628.9500000002</v>
      </c>
      <c r="DU192" s="32">
        <v>340463.57</v>
      </c>
      <c r="DV192" s="32">
        <v>550137.97</v>
      </c>
      <c r="DW192" s="32">
        <v>850275.74</v>
      </c>
      <c r="DX192" s="32">
        <v>174314.69</v>
      </c>
      <c r="DY192" s="32">
        <v>0</v>
      </c>
      <c r="DZ192" s="32">
        <v>372088.98</v>
      </c>
    </row>
    <row r="193" spans="1:130" x14ac:dyDescent="0.3">
      <c r="A193" s="26">
        <v>2961</v>
      </c>
      <c r="B193" s="40" t="s">
        <v>185</v>
      </c>
      <c r="C193" s="26">
        <v>2008</v>
      </c>
      <c r="D193" s="41">
        <v>446</v>
      </c>
      <c r="E193" s="26">
        <v>3163296.09</v>
      </c>
      <c r="F193" s="26">
        <v>480640.5</v>
      </c>
      <c r="G193" s="26">
        <v>1061354.77</v>
      </c>
      <c r="H193" s="26">
        <v>209821.11000000002</v>
      </c>
      <c r="I193" s="26">
        <v>251521.18</v>
      </c>
      <c r="J193" s="26">
        <v>205970.42</v>
      </c>
      <c r="K193" s="26">
        <v>2009</v>
      </c>
      <c r="L193" s="26">
        <v>437</v>
      </c>
      <c r="M193" s="26">
        <v>3104878.1100000003</v>
      </c>
      <c r="N193" s="26">
        <v>501027.06</v>
      </c>
      <c r="O193" s="26">
        <v>1047788.3699999999</v>
      </c>
      <c r="P193" s="26">
        <v>207351.31</v>
      </c>
      <c r="Q193" s="26">
        <v>286896.11</v>
      </c>
      <c r="R193" s="26">
        <v>214982.41</v>
      </c>
      <c r="S193" s="32">
        <v>2010</v>
      </c>
      <c r="T193" s="26">
        <v>434</v>
      </c>
      <c r="U193" s="26">
        <v>2886081.63</v>
      </c>
      <c r="V193" s="26">
        <v>521759.81</v>
      </c>
      <c r="W193" s="26">
        <v>1003686.22</v>
      </c>
      <c r="X193" s="26">
        <v>260230.65000000002</v>
      </c>
      <c r="Y193" s="26">
        <v>287876.47000000003</v>
      </c>
      <c r="Z193" s="26">
        <v>206915.31000000003</v>
      </c>
      <c r="AA193" s="31">
        <v>2011</v>
      </c>
      <c r="AB193" s="34">
        <v>412</v>
      </c>
      <c r="AC193" s="34">
        <v>3069769.57</v>
      </c>
      <c r="AD193" s="34">
        <v>541308.23</v>
      </c>
      <c r="AE193" s="34">
        <v>1145927.97</v>
      </c>
      <c r="AF193" s="34">
        <v>225218.32</v>
      </c>
      <c r="AG193" s="34">
        <v>415416.69</v>
      </c>
      <c r="AH193" s="34">
        <v>213919.36000000002</v>
      </c>
      <c r="AI193" s="42">
        <v>2012</v>
      </c>
      <c r="AJ193" s="34">
        <v>413</v>
      </c>
      <c r="AK193" s="34">
        <v>2688274.74</v>
      </c>
      <c r="AL193" s="34">
        <v>441324.56</v>
      </c>
      <c r="AM193" s="34">
        <v>1221376.1199999999</v>
      </c>
      <c r="AN193" s="34">
        <v>210855.03</v>
      </c>
      <c r="AO193" s="34">
        <v>311423.88</v>
      </c>
      <c r="AP193" s="34">
        <v>207972.86000000002</v>
      </c>
      <c r="AQ193" s="24">
        <v>2013</v>
      </c>
      <c r="AR193" s="41">
        <v>423</v>
      </c>
      <c r="AS193" s="41">
        <v>2823410.52</v>
      </c>
      <c r="AT193" s="41">
        <v>468162.43</v>
      </c>
      <c r="AU193" s="41">
        <v>1209622.77</v>
      </c>
      <c r="AV193" s="41">
        <v>231607.64</v>
      </c>
      <c r="AW193" s="41">
        <v>259846.17</v>
      </c>
      <c r="AX193" s="41">
        <v>238859.30000000002</v>
      </c>
      <c r="AY193" s="25">
        <v>2014</v>
      </c>
      <c r="AZ193" s="41">
        <v>419</v>
      </c>
      <c r="BA193" s="41">
        <v>2817831.72</v>
      </c>
      <c r="BB193" s="41">
        <v>430066.37</v>
      </c>
      <c r="BC193" s="41">
        <v>1252885.3</v>
      </c>
      <c r="BD193" s="41">
        <v>201492.51</v>
      </c>
      <c r="BE193" s="41">
        <v>243894.83000000002</v>
      </c>
      <c r="BF193" s="41">
        <v>238240.7</v>
      </c>
      <c r="BG193" s="27">
        <v>2015</v>
      </c>
      <c r="BH193" s="41">
        <v>405</v>
      </c>
      <c r="BI193" s="41">
        <v>2944172.18</v>
      </c>
      <c r="BJ193" s="41">
        <v>465561.52</v>
      </c>
      <c r="BK193" s="41">
        <v>516547.55</v>
      </c>
      <c r="BL193" s="41">
        <v>674650.33</v>
      </c>
      <c r="BM193" s="41">
        <v>182332.52000000002</v>
      </c>
      <c r="BN193" s="41">
        <v>250849.83000000002</v>
      </c>
      <c r="BO193" s="41">
        <v>220809.09000000003</v>
      </c>
      <c r="BP193" s="37">
        <v>2016</v>
      </c>
      <c r="BQ193" s="41">
        <v>424</v>
      </c>
      <c r="BR193" s="41">
        <v>3114247.5700000003</v>
      </c>
      <c r="BS193" s="41">
        <v>509732.99</v>
      </c>
      <c r="BT193" s="41">
        <v>531222.39</v>
      </c>
      <c r="BU193" s="41">
        <v>626046.63000000012</v>
      </c>
      <c r="BV193" s="41">
        <v>172439.24</v>
      </c>
      <c r="BW193" s="41">
        <v>252686.83000000002</v>
      </c>
      <c r="BX193" s="41">
        <v>215772.85</v>
      </c>
      <c r="BY193" s="38">
        <v>2017</v>
      </c>
      <c r="BZ193" s="41">
        <v>420</v>
      </c>
      <c r="CA193" s="41">
        <v>3099011.48</v>
      </c>
      <c r="CB193" s="41">
        <v>503777.31</v>
      </c>
      <c r="CC193" s="41">
        <v>469597.99</v>
      </c>
      <c r="CD193" s="41">
        <v>809289.65</v>
      </c>
      <c r="CE193" s="41">
        <v>172704.97</v>
      </c>
      <c r="CF193" s="41">
        <v>259530.83</v>
      </c>
      <c r="CG193" s="41">
        <v>216487.79</v>
      </c>
      <c r="CH193" s="39">
        <v>2018</v>
      </c>
      <c r="CI193" s="32">
        <v>417</v>
      </c>
      <c r="CJ193" s="43">
        <v>3343412.63</v>
      </c>
      <c r="CK193" s="43">
        <v>529070.43000000005</v>
      </c>
      <c r="CL193" s="43">
        <v>478813.07</v>
      </c>
      <c r="CM193" s="43">
        <v>606502.05000000005</v>
      </c>
      <c r="CN193" s="43">
        <v>217816.64</v>
      </c>
      <c r="CO193" s="43">
        <v>332366.77</v>
      </c>
      <c r="CP193" s="43">
        <v>209588.69</v>
      </c>
      <c r="CQ193" s="31">
        <v>2019</v>
      </c>
      <c r="CR193" s="32">
        <v>409</v>
      </c>
      <c r="CS193" s="32">
        <v>3292366.93</v>
      </c>
      <c r="CT193" s="32">
        <v>551674.28</v>
      </c>
      <c r="CU193" s="32">
        <v>499644.66</v>
      </c>
      <c r="CV193" s="32">
        <v>705564.59</v>
      </c>
      <c r="CW193" s="32">
        <v>237753.87</v>
      </c>
      <c r="CX193" s="32">
        <v>243009</v>
      </c>
      <c r="CY193" s="32">
        <v>214330.53</v>
      </c>
      <c r="CZ193" s="56">
        <v>2020</v>
      </c>
      <c r="DA193" s="32">
        <v>426</v>
      </c>
      <c r="DB193" s="32">
        <v>3299169.77</v>
      </c>
      <c r="DC193" s="32">
        <v>528814.89</v>
      </c>
      <c r="DD193" s="32">
        <v>504366.75</v>
      </c>
      <c r="DE193" s="32">
        <v>741973.76</v>
      </c>
      <c r="DF193" s="32">
        <v>209985.38</v>
      </c>
      <c r="DG193" s="32">
        <v>251116</v>
      </c>
      <c r="DH193" s="32">
        <v>208519.12</v>
      </c>
      <c r="DI193" s="59">
        <v>2021</v>
      </c>
      <c r="DJ193" s="32">
        <v>400</v>
      </c>
      <c r="DK193" s="32">
        <v>3281467.87</v>
      </c>
      <c r="DL193" s="32">
        <v>553039.4</v>
      </c>
      <c r="DM193" s="32">
        <v>533459.91</v>
      </c>
      <c r="DN193" s="32">
        <v>869357.84</v>
      </c>
      <c r="DO193" s="32">
        <v>201047.52</v>
      </c>
      <c r="DP193" s="32">
        <v>254516</v>
      </c>
      <c r="DQ193" s="32">
        <v>238893.41</v>
      </c>
      <c r="DR193" s="68">
        <v>2022</v>
      </c>
      <c r="DS193" s="32">
        <v>420</v>
      </c>
      <c r="DT193" s="32">
        <v>3562770.07</v>
      </c>
      <c r="DU193" s="32">
        <v>597975</v>
      </c>
      <c r="DV193" s="32">
        <v>609718.67000000004</v>
      </c>
      <c r="DW193" s="32">
        <v>1082400.6399999999</v>
      </c>
      <c r="DX193" s="32">
        <v>254047.5</v>
      </c>
      <c r="DY193" s="32">
        <v>574161.52</v>
      </c>
      <c r="DZ193" s="32">
        <v>268274.40000000002</v>
      </c>
    </row>
    <row r="194" spans="1:130" x14ac:dyDescent="0.3">
      <c r="A194" s="26">
        <v>3087</v>
      </c>
      <c r="B194" s="40" t="s">
        <v>186</v>
      </c>
      <c r="C194" s="26">
        <v>2008</v>
      </c>
      <c r="D194" s="41">
        <v>107</v>
      </c>
      <c r="E194" s="26">
        <v>950503.92</v>
      </c>
      <c r="F194" s="26">
        <v>114388</v>
      </c>
      <c r="G194" s="26">
        <v>577255.65999999992</v>
      </c>
      <c r="H194" s="26">
        <v>55230.409999999996</v>
      </c>
      <c r="I194" s="26">
        <v>435426.59</v>
      </c>
      <c r="J194" s="26">
        <v>33045.360000000001</v>
      </c>
      <c r="K194" s="26">
        <v>2009</v>
      </c>
      <c r="L194" s="26">
        <v>115</v>
      </c>
      <c r="M194" s="26">
        <v>929641.23</v>
      </c>
      <c r="N194" s="26">
        <v>97698.75</v>
      </c>
      <c r="O194" s="26">
        <v>570026.88</v>
      </c>
      <c r="P194" s="26">
        <v>51160</v>
      </c>
      <c r="Q194" s="26">
        <v>436094.09</v>
      </c>
      <c r="R194" s="26">
        <v>34007.840000000004</v>
      </c>
      <c r="S194" s="32">
        <v>2010</v>
      </c>
      <c r="T194" s="26">
        <v>107</v>
      </c>
      <c r="U194" s="26">
        <v>960812.8</v>
      </c>
      <c r="V194" s="26">
        <v>114387.24</v>
      </c>
      <c r="W194" s="26">
        <v>519925.92999999993</v>
      </c>
      <c r="X194" s="26">
        <v>54137.2</v>
      </c>
      <c r="Y194" s="26">
        <v>434619.09</v>
      </c>
      <c r="Z194" s="26">
        <v>34217.68</v>
      </c>
      <c r="AA194" s="31">
        <v>2011</v>
      </c>
      <c r="AB194" s="34">
        <v>114</v>
      </c>
      <c r="AC194" s="34">
        <v>1041282.76</v>
      </c>
      <c r="AD194" s="34">
        <v>111993.16</v>
      </c>
      <c r="AE194" s="34">
        <v>549101.57999999996</v>
      </c>
      <c r="AF194" s="34">
        <v>61329.8</v>
      </c>
      <c r="AG194" s="34">
        <v>432443.05</v>
      </c>
      <c r="AH194" s="34">
        <v>30694.65</v>
      </c>
      <c r="AI194" s="42">
        <v>2012</v>
      </c>
      <c r="AJ194" s="34">
        <v>113</v>
      </c>
      <c r="AK194" s="34">
        <v>1011357.0700000001</v>
      </c>
      <c r="AL194" s="34">
        <v>92264.27</v>
      </c>
      <c r="AM194" s="34">
        <v>530164.18999999994</v>
      </c>
      <c r="AN194" s="34">
        <v>59676.37</v>
      </c>
      <c r="AO194" s="34">
        <v>417245</v>
      </c>
      <c r="AP194" s="34">
        <v>31157.84</v>
      </c>
      <c r="AQ194" s="24">
        <v>2013</v>
      </c>
      <c r="AR194" s="41">
        <v>105</v>
      </c>
      <c r="AS194" s="41">
        <v>1025907.02</v>
      </c>
      <c r="AT194" s="41">
        <v>49783.05</v>
      </c>
      <c r="AU194" s="41">
        <v>554237.15</v>
      </c>
      <c r="AV194" s="41">
        <v>59902.46</v>
      </c>
      <c r="AW194" s="41">
        <v>412650</v>
      </c>
      <c r="AX194" s="41">
        <v>30246</v>
      </c>
      <c r="AY194" s="25">
        <v>2014</v>
      </c>
      <c r="AZ194" s="41">
        <v>121</v>
      </c>
      <c r="BA194" s="41">
        <v>1151445.1200000001</v>
      </c>
      <c r="BB194" s="41">
        <v>54151.89</v>
      </c>
      <c r="BC194" s="41">
        <v>448168.06000000006</v>
      </c>
      <c r="BD194" s="41">
        <v>59606.8</v>
      </c>
      <c r="BE194" s="41">
        <v>415250</v>
      </c>
      <c r="BF194" s="41">
        <v>27460.510000000002</v>
      </c>
      <c r="BG194" s="27">
        <v>2015</v>
      </c>
      <c r="BH194" s="41">
        <v>116</v>
      </c>
      <c r="BI194" s="41">
        <v>1164672.1000000001</v>
      </c>
      <c r="BJ194" s="41">
        <v>60768.24</v>
      </c>
      <c r="BK194" s="41">
        <v>170299.06</v>
      </c>
      <c r="BL194" s="41">
        <v>265448.28999999998</v>
      </c>
      <c r="BM194" s="41">
        <v>60422.61</v>
      </c>
      <c r="BN194" s="41">
        <v>413850</v>
      </c>
      <c r="BO194" s="41">
        <v>27255.440000000002</v>
      </c>
      <c r="BP194" s="37">
        <v>2016</v>
      </c>
      <c r="BQ194" s="41">
        <v>105</v>
      </c>
      <c r="BR194" s="41">
        <v>1200115.58</v>
      </c>
      <c r="BS194" s="41">
        <v>63831.55</v>
      </c>
      <c r="BT194" s="41">
        <v>172555.68</v>
      </c>
      <c r="BU194" s="41">
        <v>262329.88000000006</v>
      </c>
      <c r="BV194" s="41">
        <v>60029.39</v>
      </c>
      <c r="BW194" s="41">
        <v>417150</v>
      </c>
      <c r="BX194" s="41">
        <v>28575.690000000002</v>
      </c>
      <c r="BY194" s="38">
        <v>2017</v>
      </c>
      <c r="BZ194" s="41">
        <v>107</v>
      </c>
      <c r="CA194" s="41">
        <v>1310040.28</v>
      </c>
      <c r="CB194" s="41">
        <v>71606.210000000006</v>
      </c>
      <c r="CC194" s="41">
        <v>198823.98</v>
      </c>
      <c r="CD194" s="41">
        <v>209252.39</v>
      </c>
      <c r="CE194" s="41">
        <v>60004.24</v>
      </c>
      <c r="CF194" s="41">
        <v>178242.7</v>
      </c>
      <c r="CG194" s="41">
        <v>27409.48</v>
      </c>
      <c r="CH194" s="39">
        <v>2018</v>
      </c>
      <c r="CI194" s="32">
        <v>103</v>
      </c>
      <c r="CJ194" s="43">
        <v>1313292.33</v>
      </c>
      <c r="CK194" s="43">
        <v>71843.960000000006</v>
      </c>
      <c r="CL194" s="43">
        <v>239269.51</v>
      </c>
      <c r="CM194" s="43">
        <v>288432.53000000003</v>
      </c>
      <c r="CN194" s="43">
        <v>70495.58</v>
      </c>
      <c r="CO194" s="43">
        <v>210000.01</v>
      </c>
      <c r="CP194" s="43">
        <v>23039.87</v>
      </c>
      <c r="CQ194" s="31">
        <v>2019</v>
      </c>
      <c r="CR194" s="32">
        <v>112</v>
      </c>
      <c r="CS194" s="32">
        <v>1176697.27</v>
      </c>
      <c r="CT194" s="32">
        <v>100387.05</v>
      </c>
      <c r="CU194" s="32">
        <v>211200.74</v>
      </c>
      <c r="CV194" s="32">
        <v>218885.19</v>
      </c>
      <c r="CW194" s="32">
        <v>62752.36</v>
      </c>
      <c r="CX194" s="32">
        <v>211375</v>
      </c>
      <c r="CY194" s="32">
        <v>27276.81</v>
      </c>
      <c r="CZ194" s="56">
        <v>2020</v>
      </c>
      <c r="DA194" s="32">
        <v>95</v>
      </c>
      <c r="DB194" s="32">
        <v>1191539.7</v>
      </c>
      <c r="DC194" s="32">
        <v>132385</v>
      </c>
      <c r="DD194" s="32">
        <v>213467.09</v>
      </c>
      <c r="DE194" s="32">
        <v>248209.34</v>
      </c>
      <c r="DF194" s="32">
        <v>57490.97</v>
      </c>
      <c r="DG194" s="32">
        <v>278338</v>
      </c>
      <c r="DH194" s="32">
        <v>36235.94</v>
      </c>
      <c r="DI194" s="59">
        <v>2021</v>
      </c>
      <c r="DJ194" s="32">
        <v>102</v>
      </c>
      <c r="DK194" s="32">
        <v>1230200.6299999999</v>
      </c>
      <c r="DL194" s="32">
        <v>118814.79</v>
      </c>
      <c r="DM194" s="32">
        <v>211976.49</v>
      </c>
      <c r="DN194" s="32">
        <v>240402.7</v>
      </c>
      <c r="DO194" s="32">
        <v>65825.83</v>
      </c>
      <c r="DP194" s="32">
        <v>209075</v>
      </c>
      <c r="DQ194" s="32">
        <v>22248.35</v>
      </c>
      <c r="DR194" s="68">
        <v>2022</v>
      </c>
      <c r="DS194" s="32">
        <v>109</v>
      </c>
      <c r="DT194" s="32">
        <v>1451091.29</v>
      </c>
      <c r="DU194" s="32">
        <v>124941.04</v>
      </c>
      <c r="DV194" s="32">
        <v>201504.59</v>
      </c>
      <c r="DW194" s="32">
        <v>260636.47</v>
      </c>
      <c r="DX194" s="32">
        <v>93775.51</v>
      </c>
      <c r="DY194" s="32">
        <v>233873.88</v>
      </c>
      <c r="DZ194" s="32">
        <v>76569.820000000007</v>
      </c>
    </row>
    <row r="195" spans="1:130" x14ac:dyDescent="0.3">
      <c r="A195" s="26">
        <v>3094</v>
      </c>
      <c r="B195" s="40" t="s">
        <v>187</v>
      </c>
      <c r="C195" s="26">
        <v>2008</v>
      </c>
      <c r="D195" s="41">
        <v>104</v>
      </c>
      <c r="E195" s="26">
        <v>775186.91999999993</v>
      </c>
      <c r="F195" s="26">
        <v>269192.57</v>
      </c>
      <c r="G195" s="26">
        <v>518204.93000000011</v>
      </c>
      <c r="H195" s="26">
        <v>84181.92</v>
      </c>
      <c r="I195" s="26">
        <v>9561.0500000000011</v>
      </c>
      <c r="J195" s="26">
        <v>106338.48</v>
      </c>
      <c r="K195" s="26">
        <v>2009</v>
      </c>
      <c r="L195" s="26">
        <v>100</v>
      </c>
      <c r="M195" s="26">
        <v>849209.61</v>
      </c>
      <c r="N195" s="26">
        <v>257573.87</v>
      </c>
      <c r="O195" s="26">
        <v>554636.29</v>
      </c>
      <c r="P195" s="26">
        <v>89910.000000000015</v>
      </c>
      <c r="Q195" s="26">
        <v>9419.26</v>
      </c>
      <c r="R195" s="26">
        <v>111911.13999999998</v>
      </c>
      <c r="S195" s="32">
        <v>2010</v>
      </c>
      <c r="T195" s="26">
        <v>112</v>
      </c>
      <c r="U195" s="26">
        <v>908848.59000000008</v>
      </c>
      <c r="V195" s="26">
        <v>187841.01</v>
      </c>
      <c r="W195" s="26">
        <v>483856.41000000003</v>
      </c>
      <c r="X195" s="26">
        <v>72285.930000000008</v>
      </c>
      <c r="Y195" s="26">
        <v>9419.26</v>
      </c>
      <c r="Z195" s="26">
        <v>105757.6</v>
      </c>
      <c r="AA195" s="31">
        <v>2011</v>
      </c>
      <c r="AB195" s="34">
        <v>116</v>
      </c>
      <c r="AC195" s="34">
        <v>945012.55</v>
      </c>
      <c r="AD195" s="34">
        <v>147372.5</v>
      </c>
      <c r="AE195" s="34">
        <v>508112.05</v>
      </c>
      <c r="AF195" s="34">
        <v>94159.63</v>
      </c>
      <c r="AG195" s="34">
        <v>9419.26</v>
      </c>
      <c r="AH195" s="34">
        <v>109793.29000000001</v>
      </c>
      <c r="AI195" s="42">
        <v>2012</v>
      </c>
      <c r="AJ195" s="34">
        <v>100</v>
      </c>
      <c r="AK195" s="34">
        <v>847495.4800000001</v>
      </c>
      <c r="AL195" s="34">
        <v>113502.20000000001</v>
      </c>
      <c r="AM195" s="34">
        <v>485213.94000000006</v>
      </c>
      <c r="AN195" s="34">
        <v>94701.25</v>
      </c>
      <c r="AO195" s="34">
        <v>9419.26</v>
      </c>
      <c r="AP195" s="34">
        <v>79144.63</v>
      </c>
      <c r="AQ195" s="24">
        <v>2013</v>
      </c>
      <c r="AR195" s="41">
        <v>103</v>
      </c>
      <c r="AS195" s="41">
        <v>932282.13</v>
      </c>
      <c r="AT195" s="41">
        <v>96887.58</v>
      </c>
      <c r="AU195" s="41">
        <v>447796.06000000006</v>
      </c>
      <c r="AV195" s="41">
        <v>97206.95</v>
      </c>
      <c r="AW195" s="41">
        <v>-29693.25</v>
      </c>
      <c r="AX195" s="41">
        <v>105099.07</v>
      </c>
      <c r="AY195" s="25">
        <v>2014</v>
      </c>
      <c r="AZ195" s="41">
        <v>100</v>
      </c>
      <c r="BA195" s="41">
        <v>822647.56</v>
      </c>
      <c r="BB195" s="41">
        <v>114259.32</v>
      </c>
      <c r="BC195" s="41">
        <v>470224.13</v>
      </c>
      <c r="BD195" s="41">
        <v>95938.7</v>
      </c>
      <c r="BE195" s="41">
        <v>148922.16</v>
      </c>
      <c r="BF195" s="41">
        <v>69994.45</v>
      </c>
      <c r="BG195" s="27">
        <v>2015</v>
      </c>
      <c r="BH195" s="41">
        <v>93</v>
      </c>
      <c r="BI195" s="41">
        <v>784847.06</v>
      </c>
      <c r="BJ195" s="41">
        <v>113662.58</v>
      </c>
      <c r="BK195" s="41">
        <v>237624.95</v>
      </c>
      <c r="BL195" s="41">
        <v>192269.58000000002</v>
      </c>
      <c r="BM195" s="41">
        <v>91104.94</v>
      </c>
      <c r="BN195" s="41">
        <v>183698</v>
      </c>
      <c r="BO195" s="41">
        <v>84826.71</v>
      </c>
      <c r="BP195" s="37">
        <v>2016</v>
      </c>
      <c r="BQ195" s="41">
        <v>88</v>
      </c>
      <c r="BR195" s="41">
        <v>806320.11</v>
      </c>
      <c r="BS195" s="41">
        <v>127674.45</v>
      </c>
      <c r="BT195" s="41">
        <v>251007.83000000002</v>
      </c>
      <c r="BU195" s="41">
        <v>363919.99000000005</v>
      </c>
      <c r="BV195" s="41">
        <v>89335.56</v>
      </c>
      <c r="BW195" s="41">
        <v>185398</v>
      </c>
      <c r="BX195" s="41">
        <v>100078.12999999999</v>
      </c>
      <c r="BY195" s="38">
        <v>2017</v>
      </c>
      <c r="BZ195" s="41">
        <v>84</v>
      </c>
      <c r="CA195" s="41">
        <v>851766.77</v>
      </c>
      <c r="CB195" s="41">
        <v>116212.8</v>
      </c>
      <c r="CC195" s="41">
        <v>246322.94</v>
      </c>
      <c r="CD195" s="41">
        <v>200845.56</v>
      </c>
      <c r="CE195" s="41">
        <v>123266.25</v>
      </c>
      <c r="CF195" s="41">
        <v>279845.45</v>
      </c>
      <c r="CG195" s="41">
        <v>97345.35</v>
      </c>
      <c r="CH195" s="39">
        <v>2018</v>
      </c>
      <c r="CI195" s="32">
        <v>88</v>
      </c>
      <c r="CJ195" s="43">
        <v>674583.65</v>
      </c>
      <c r="CK195" s="43">
        <v>124530.74</v>
      </c>
      <c r="CL195" s="43">
        <v>248934.16</v>
      </c>
      <c r="CM195" s="43">
        <v>176015.82</v>
      </c>
      <c r="CN195" s="43">
        <v>94787.57</v>
      </c>
      <c r="CO195" s="43">
        <v>502831.05</v>
      </c>
      <c r="CP195" s="43">
        <v>84938.46</v>
      </c>
      <c r="CQ195" s="31">
        <v>2019</v>
      </c>
      <c r="CR195" s="32">
        <v>82</v>
      </c>
      <c r="CS195" s="32">
        <v>652629.56999999995</v>
      </c>
      <c r="CT195" s="32">
        <v>103190.45</v>
      </c>
      <c r="CU195" s="32">
        <v>319871</v>
      </c>
      <c r="CV195" s="32">
        <v>246364.15</v>
      </c>
      <c r="CW195" s="32">
        <v>93965.51</v>
      </c>
      <c r="CX195" s="32">
        <v>274394.95</v>
      </c>
      <c r="CY195" s="32">
        <v>89762.39</v>
      </c>
      <c r="CZ195" s="56">
        <v>2020</v>
      </c>
      <c r="DA195" s="32">
        <v>82</v>
      </c>
      <c r="DB195" s="32">
        <v>740744.66</v>
      </c>
      <c r="DC195" s="32">
        <v>129396.45</v>
      </c>
      <c r="DD195" s="32">
        <v>318902.65000000002</v>
      </c>
      <c r="DE195" s="32">
        <v>265079.95</v>
      </c>
      <c r="DF195" s="32">
        <v>80060</v>
      </c>
      <c r="DG195" s="32">
        <v>272757.45</v>
      </c>
      <c r="DH195" s="32">
        <v>88617.67</v>
      </c>
      <c r="DI195" s="59">
        <v>2021</v>
      </c>
      <c r="DJ195" s="32">
        <v>102</v>
      </c>
      <c r="DK195" s="32">
        <v>667586.79</v>
      </c>
      <c r="DL195" s="32">
        <v>128294.06</v>
      </c>
      <c r="DM195" s="32">
        <v>371452.92</v>
      </c>
      <c r="DN195" s="32">
        <v>257117.2</v>
      </c>
      <c r="DO195" s="32">
        <v>94033.86</v>
      </c>
      <c r="DP195" s="32">
        <v>305672.45</v>
      </c>
      <c r="DQ195" s="32">
        <v>93325.31</v>
      </c>
      <c r="DR195" s="68">
        <v>2022</v>
      </c>
      <c r="DS195" s="32">
        <v>85</v>
      </c>
      <c r="DT195" s="32">
        <v>795608.83</v>
      </c>
      <c r="DU195" s="32">
        <v>111849.56</v>
      </c>
      <c r="DV195" s="32">
        <v>388315.9</v>
      </c>
      <c r="DW195" s="32">
        <v>270188.01</v>
      </c>
      <c r="DX195" s="32">
        <v>91883.42</v>
      </c>
      <c r="DY195" s="32">
        <v>309814.37</v>
      </c>
      <c r="DZ195" s="32">
        <v>129398.18</v>
      </c>
    </row>
    <row r="196" spans="1:130" x14ac:dyDescent="0.3">
      <c r="A196" s="26">
        <v>3129</v>
      </c>
      <c r="B196" s="40" t="s">
        <v>189</v>
      </c>
      <c r="C196" s="26">
        <v>2008</v>
      </c>
      <c r="D196" s="41">
        <v>1480</v>
      </c>
      <c r="E196" s="26">
        <v>9063188.8699999992</v>
      </c>
      <c r="F196" s="26">
        <v>1606090.43</v>
      </c>
      <c r="G196" s="26">
        <v>3856270.0000000005</v>
      </c>
      <c r="H196" s="26">
        <v>138321.76999999999</v>
      </c>
      <c r="I196" s="26">
        <v>2351221.0500000003</v>
      </c>
      <c r="J196" s="26">
        <v>460328.83999999997</v>
      </c>
      <c r="K196" s="26">
        <v>2009</v>
      </c>
      <c r="L196" s="26">
        <v>1465</v>
      </c>
      <c r="M196" s="26">
        <v>9643890.3900000006</v>
      </c>
      <c r="N196" s="26">
        <v>1596014.99</v>
      </c>
      <c r="O196" s="26">
        <v>4119794.4999999995</v>
      </c>
      <c r="P196" s="26">
        <v>149213.18000000002</v>
      </c>
      <c r="Q196" s="26">
        <v>2560983.2600000002</v>
      </c>
      <c r="R196" s="26">
        <v>465551.3</v>
      </c>
      <c r="S196" s="32">
        <v>2010</v>
      </c>
      <c r="T196" s="26">
        <v>1462</v>
      </c>
      <c r="U196" s="26">
        <v>9903507.7599999998</v>
      </c>
      <c r="V196" s="26">
        <v>1694798.6500000001</v>
      </c>
      <c r="W196" s="26">
        <v>3807426.2199999997</v>
      </c>
      <c r="X196" s="26">
        <v>140855.08000000002</v>
      </c>
      <c r="Y196" s="26">
        <v>2764477.96</v>
      </c>
      <c r="Z196" s="26">
        <v>504042.01</v>
      </c>
      <c r="AA196" s="31">
        <v>2011</v>
      </c>
      <c r="AB196" s="34">
        <v>1439</v>
      </c>
      <c r="AC196" s="34">
        <v>10488720.970000001</v>
      </c>
      <c r="AD196" s="34">
        <v>1757363.41</v>
      </c>
      <c r="AE196" s="34">
        <v>3722419.7100000004</v>
      </c>
      <c r="AF196" s="34">
        <v>154702.66</v>
      </c>
      <c r="AG196" s="34">
        <v>3000757.71</v>
      </c>
      <c r="AH196" s="34">
        <v>500421.31000000006</v>
      </c>
      <c r="AI196" s="42">
        <v>2012</v>
      </c>
      <c r="AJ196" s="34">
        <v>1409</v>
      </c>
      <c r="AK196" s="34">
        <v>9157944.620000001</v>
      </c>
      <c r="AL196" s="34">
        <v>1561830.38</v>
      </c>
      <c r="AM196" s="34">
        <v>3857509.3499999996</v>
      </c>
      <c r="AN196" s="34">
        <v>162743.77000000002</v>
      </c>
      <c r="AO196" s="34">
        <v>1905223.37</v>
      </c>
      <c r="AP196" s="34">
        <v>581109.76000000001</v>
      </c>
      <c r="AQ196" s="24">
        <v>2013</v>
      </c>
      <c r="AR196" s="41">
        <v>1435</v>
      </c>
      <c r="AS196" s="41">
        <v>9230922.3699999992</v>
      </c>
      <c r="AT196" s="41">
        <v>1505746.53</v>
      </c>
      <c r="AU196" s="41">
        <v>4166832.4499999997</v>
      </c>
      <c r="AV196" s="41">
        <v>150145.76</v>
      </c>
      <c r="AW196" s="41">
        <v>1001355</v>
      </c>
      <c r="AX196" s="41">
        <v>586534.61</v>
      </c>
      <c r="AY196" s="25">
        <v>2014</v>
      </c>
      <c r="AZ196" s="41">
        <v>1417</v>
      </c>
      <c r="BA196" s="41">
        <v>9132585.4499999993</v>
      </c>
      <c r="BB196" s="41">
        <v>1522884.52</v>
      </c>
      <c r="BC196" s="41">
        <v>4381461.13</v>
      </c>
      <c r="BD196" s="41">
        <v>158253.67000000001</v>
      </c>
      <c r="BE196" s="41">
        <v>952600</v>
      </c>
      <c r="BF196" s="41">
        <v>566295.6</v>
      </c>
      <c r="BG196" s="27">
        <v>2015</v>
      </c>
      <c r="BH196" s="41">
        <v>1357</v>
      </c>
      <c r="BI196" s="41">
        <v>8623932.0299999993</v>
      </c>
      <c r="BJ196" s="41">
        <v>1646717.38</v>
      </c>
      <c r="BK196" s="41">
        <v>1470314.26</v>
      </c>
      <c r="BL196" s="41">
        <v>2768735.77</v>
      </c>
      <c r="BM196" s="41">
        <v>183029.69</v>
      </c>
      <c r="BN196" s="41">
        <v>1006238.29</v>
      </c>
      <c r="BO196" s="41">
        <v>528416.74</v>
      </c>
      <c r="BP196" s="37">
        <v>2016</v>
      </c>
      <c r="BQ196" s="41">
        <v>1340</v>
      </c>
      <c r="BR196" s="41">
        <v>8578213.4399999995</v>
      </c>
      <c r="BS196" s="41">
        <v>1542796.3399999999</v>
      </c>
      <c r="BT196" s="41">
        <v>1550334.46</v>
      </c>
      <c r="BU196" s="41">
        <v>2756215.46</v>
      </c>
      <c r="BV196" s="41">
        <v>170673.51</v>
      </c>
      <c r="BW196" s="41">
        <v>933606.85000000009</v>
      </c>
      <c r="BX196" s="41">
        <v>540100</v>
      </c>
      <c r="BY196" s="38">
        <v>2017</v>
      </c>
      <c r="BZ196" s="41">
        <v>1310</v>
      </c>
      <c r="CA196" s="41">
        <v>8204316.6399999997</v>
      </c>
      <c r="CB196" s="41">
        <v>1570565.38</v>
      </c>
      <c r="CC196" s="41">
        <v>1710744.12</v>
      </c>
      <c r="CD196" s="41">
        <v>2944396.99</v>
      </c>
      <c r="CE196" s="41">
        <v>186760.58</v>
      </c>
      <c r="CF196" s="41">
        <v>947945.2</v>
      </c>
      <c r="CG196" s="41">
        <v>554046.77</v>
      </c>
      <c r="CH196" s="39">
        <v>2018</v>
      </c>
      <c r="CI196" s="32">
        <v>1295</v>
      </c>
      <c r="CJ196" s="43">
        <v>8130465.5599999996</v>
      </c>
      <c r="CK196" s="43">
        <v>1917550.42</v>
      </c>
      <c r="CL196" s="43">
        <v>1826955.5</v>
      </c>
      <c r="CM196" s="43">
        <v>2873603.96</v>
      </c>
      <c r="CN196" s="43">
        <v>183107.74</v>
      </c>
      <c r="CO196" s="43">
        <v>1254918.81</v>
      </c>
      <c r="CP196" s="43">
        <v>567206.69999999995</v>
      </c>
      <c r="CQ196" s="31">
        <v>2019</v>
      </c>
      <c r="CR196" s="32">
        <v>1253</v>
      </c>
      <c r="CS196" s="32">
        <v>8114228.6699999999</v>
      </c>
      <c r="CT196" s="32">
        <v>1732861.01</v>
      </c>
      <c r="CU196" s="32">
        <v>2115106.83</v>
      </c>
      <c r="CV196" s="32">
        <v>3437924.49</v>
      </c>
      <c r="CW196" s="32">
        <v>191042.61</v>
      </c>
      <c r="CX196" s="32">
        <v>1635156.26</v>
      </c>
      <c r="CY196" s="32">
        <v>642685.76</v>
      </c>
      <c r="CZ196" s="56">
        <v>2020</v>
      </c>
      <c r="DA196" s="32">
        <v>1281</v>
      </c>
      <c r="DB196" s="32">
        <v>8176637.8600000003</v>
      </c>
      <c r="DC196" s="32">
        <v>1757116.22</v>
      </c>
      <c r="DD196" s="32">
        <v>1903611.68</v>
      </c>
      <c r="DE196" s="32">
        <v>3891622.46</v>
      </c>
      <c r="DF196" s="32">
        <v>163615.82999999999</v>
      </c>
      <c r="DG196" s="32">
        <v>1629481.26</v>
      </c>
      <c r="DH196" s="32">
        <v>649336.62</v>
      </c>
      <c r="DI196" s="59">
        <v>2021</v>
      </c>
      <c r="DJ196" s="32">
        <v>1304</v>
      </c>
      <c r="DK196" s="32">
        <v>8615159.1799999997</v>
      </c>
      <c r="DL196" s="32">
        <v>2114065.35</v>
      </c>
      <c r="DM196" s="32">
        <v>1828577.79</v>
      </c>
      <c r="DN196" s="32">
        <v>2798422.74</v>
      </c>
      <c r="DO196" s="32">
        <v>181926.87</v>
      </c>
      <c r="DP196" s="32">
        <v>1628581.26</v>
      </c>
      <c r="DQ196" s="32">
        <v>651447</v>
      </c>
      <c r="DR196" s="68">
        <v>2022</v>
      </c>
      <c r="DS196" s="32">
        <v>1294</v>
      </c>
      <c r="DT196" s="32">
        <v>8993208.2200000007</v>
      </c>
      <c r="DU196" s="32">
        <v>2235135.7999999998</v>
      </c>
      <c r="DV196" s="32">
        <v>1948791.71</v>
      </c>
      <c r="DW196" s="32">
        <v>3394124.11</v>
      </c>
      <c r="DX196" s="32">
        <v>206993.51</v>
      </c>
      <c r="DY196" s="32">
        <v>1498027.09</v>
      </c>
      <c r="DZ196" s="32">
        <v>982655.93</v>
      </c>
    </row>
    <row r="197" spans="1:130" x14ac:dyDescent="0.3">
      <c r="A197" s="26">
        <v>3150</v>
      </c>
      <c r="B197" s="40" t="s">
        <v>190</v>
      </c>
      <c r="C197" s="26">
        <v>2008</v>
      </c>
      <c r="D197" s="41">
        <v>1681</v>
      </c>
      <c r="E197" s="26">
        <v>10086252.84</v>
      </c>
      <c r="F197" s="26">
        <v>1220968.78</v>
      </c>
      <c r="G197" s="26">
        <v>4604548.6300000008</v>
      </c>
      <c r="H197" s="26">
        <v>632874.91</v>
      </c>
      <c r="I197" s="26">
        <v>2238866.54</v>
      </c>
      <c r="J197" s="26">
        <v>726465.72</v>
      </c>
      <c r="K197" s="26">
        <v>2009</v>
      </c>
      <c r="L197" s="26">
        <v>1660</v>
      </c>
      <c r="M197" s="26">
        <v>10627364.560000001</v>
      </c>
      <c r="N197" s="26">
        <v>1238212.6200000001</v>
      </c>
      <c r="O197" s="26">
        <v>5052848.9499999993</v>
      </c>
      <c r="P197" s="26">
        <v>662538.82999999996</v>
      </c>
      <c r="Q197" s="26">
        <v>2186899.7999999998</v>
      </c>
      <c r="R197" s="26">
        <v>809779.63</v>
      </c>
      <c r="S197" s="32">
        <v>2010</v>
      </c>
      <c r="T197" s="26">
        <v>1664</v>
      </c>
      <c r="U197" s="26">
        <v>11075829.549999999</v>
      </c>
      <c r="V197" s="26">
        <v>1372494.67</v>
      </c>
      <c r="W197" s="26">
        <v>5039737.18</v>
      </c>
      <c r="X197" s="26">
        <v>706399.64</v>
      </c>
      <c r="Y197" s="26">
        <v>2161798</v>
      </c>
      <c r="Z197" s="26">
        <v>831702.49</v>
      </c>
      <c r="AA197" s="31">
        <v>2011</v>
      </c>
      <c r="AB197" s="34">
        <v>1662</v>
      </c>
      <c r="AC197" s="34">
        <v>11231441.76</v>
      </c>
      <c r="AD197" s="34">
        <v>1268874.0999999999</v>
      </c>
      <c r="AE197" s="34">
        <v>5059113.88</v>
      </c>
      <c r="AF197" s="34">
        <v>738706.58000000007</v>
      </c>
      <c r="AG197" s="34">
        <v>2342727.5299999998</v>
      </c>
      <c r="AH197" s="34">
        <v>835048.5</v>
      </c>
      <c r="AI197" s="42">
        <v>2012</v>
      </c>
      <c r="AJ197" s="34">
        <v>1639</v>
      </c>
      <c r="AK197" s="34">
        <v>10704754.699999999</v>
      </c>
      <c r="AL197" s="34">
        <v>1171122.67</v>
      </c>
      <c r="AM197" s="34">
        <v>4852839.6400000006</v>
      </c>
      <c r="AN197" s="34">
        <v>746839.76</v>
      </c>
      <c r="AO197" s="34">
        <v>2269836.11</v>
      </c>
      <c r="AP197" s="34">
        <v>762646.26</v>
      </c>
      <c r="AQ197" s="24">
        <v>2013</v>
      </c>
      <c r="AR197" s="41">
        <v>1625</v>
      </c>
      <c r="AS197" s="41">
        <v>10552884.4</v>
      </c>
      <c r="AT197" s="41">
        <v>1212537.8800000001</v>
      </c>
      <c r="AU197" s="41">
        <v>4847566.1599999992</v>
      </c>
      <c r="AV197" s="41">
        <v>797292.31</v>
      </c>
      <c r="AW197" s="41">
        <v>2098586.4700000002</v>
      </c>
      <c r="AX197" s="41">
        <v>877174.36</v>
      </c>
      <c r="AY197" s="25">
        <v>2014</v>
      </c>
      <c r="AZ197" s="41">
        <v>1609</v>
      </c>
      <c r="BA197" s="41">
        <v>10630539.610000001</v>
      </c>
      <c r="BB197" s="41">
        <v>1169122.57</v>
      </c>
      <c r="BC197" s="41">
        <v>4612554.47</v>
      </c>
      <c r="BD197" s="41">
        <v>812668.34</v>
      </c>
      <c r="BE197" s="41">
        <v>1996196</v>
      </c>
      <c r="BF197" s="41">
        <v>854142.24</v>
      </c>
      <c r="BG197" s="27">
        <v>2015</v>
      </c>
      <c r="BH197" s="41">
        <v>1589</v>
      </c>
      <c r="BI197" s="41">
        <v>10938758.299999999</v>
      </c>
      <c r="BJ197" s="41">
        <v>1269336.6200000001</v>
      </c>
      <c r="BK197" s="41">
        <v>1819053.16</v>
      </c>
      <c r="BL197" s="41">
        <v>2944049.1500000004</v>
      </c>
      <c r="BM197" s="41">
        <v>785485.54999999993</v>
      </c>
      <c r="BN197" s="41">
        <v>2600784.0100000002</v>
      </c>
      <c r="BO197" s="41">
        <v>946085.76</v>
      </c>
      <c r="BP197" s="37">
        <v>2016</v>
      </c>
      <c r="BQ197" s="41">
        <v>1566</v>
      </c>
      <c r="BR197" s="41">
        <v>11420868.940000001</v>
      </c>
      <c r="BS197" s="41">
        <v>1359426.98</v>
      </c>
      <c r="BT197" s="41">
        <v>1843808.03</v>
      </c>
      <c r="BU197" s="41">
        <v>2957786.52</v>
      </c>
      <c r="BV197" s="41">
        <v>831474.22</v>
      </c>
      <c r="BW197" s="41">
        <v>2317565.92</v>
      </c>
      <c r="BX197" s="41">
        <v>966918.73</v>
      </c>
      <c r="BY197" s="38">
        <v>2017</v>
      </c>
      <c r="BZ197" s="41">
        <v>1557</v>
      </c>
      <c r="CA197" s="41">
        <v>11698969.630000001</v>
      </c>
      <c r="CB197" s="41">
        <v>1308326.8500000001</v>
      </c>
      <c r="CC197" s="41">
        <v>1841587.43</v>
      </c>
      <c r="CD197" s="41">
        <v>3372221.43</v>
      </c>
      <c r="CE197" s="41">
        <v>1056247.6399999999</v>
      </c>
      <c r="CF197" s="41">
        <v>1810088.96</v>
      </c>
      <c r="CG197" s="41">
        <v>891299.4</v>
      </c>
      <c r="CH197" s="39">
        <v>2018</v>
      </c>
      <c r="CI197" s="32">
        <v>1538</v>
      </c>
      <c r="CJ197" s="43">
        <v>11792348.529999999</v>
      </c>
      <c r="CK197" s="43">
        <v>1371006.23</v>
      </c>
      <c r="CL197" s="43">
        <v>1864049.13</v>
      </c>
      <c r="CM197" s="43">
        <v>3135808.54</v>
      </c>
      <c r="CN197" s="43">
        <v>1240296.5</v>
      </c>
      <c r="CO197" s="43">
        <v>1656590.52</v>
      </c>
      <c r="CP197" s="43">
        <v>1042719.63</v>
      </c>
      <c r="CQ197" s="31">
        <v>2019</v>
      </c>
      <c r="CR197" s="32">
        <v>1504</v>
      </c>
      <c r="CS197" s="32">
        <v>11675979.66</v>
      </c>
      <c r="CT197" s="32">
        <v>1654485.18</v>
      </c>
      <c r="CU197" s="32">
        <v>1912045.45</v>
      </c>
      <c r="CV197" s="32">
        <v>2886563.58</v>
      </c>
      <c r="CW197" s="32">
        <v>1172171.32</v>
      </c>
      <c r="CX197" s="32">
        <v>2170406.52</v>
      </c>
      <c r="CY197" s="32">
        <v>1063491.27</v>
      </c>
      <c r="CZ197" s="56">
        <v>2020</v>
      </c>
      <c r="DA197" s="32">
        <v>1524</v>
      </c>
      <c r="DB197" s="32">
        <v>11486185.859999999</v>
      </c>
      <c r="DC197" s="32">
        <v>1536076.01</v>
      </c>
      <c r="DD197" s="32">
        <v>1963736.89</v>
      </c>
      <c r="DE197" s="32">
        <v>3052235.94</v>
      </c>
      <c r="DF197" s="32">
        <v>1104329.6000000001</v>
      </c>
      <c r="DG197" s="32">
        <v>2950407.77</v>
      </c>
      <c r="DH197" s="32">
        <v>1164235.1399999999</v>
      </c>
      <c r="DI197" s="59">
        <v>2021</v>
      </c>
      <c r="DJ197" s="32">
        <v>1464</v>
      </c>
      <c r="DK197" s="32">
        <v>11238303.210000001</v>
      </c>
      <c r="DL197" s="32">
        <v>1816276.68</v>
      </c>
      <c r="DM197" s="32">
        <v>1939983.62</v>
      </c>
      <c r="DN197" s="32">
        <v>3423896.48</v>
      </c>
      <c r="DO197" s="32">
        <v>996931.92</v>
      </c>
      <c r="DP197" s="32">
        <v>3639548.31</v>
      </c>
      <c r="DQ197" s="32">
        <v>997291.35</v>
      </c>
      <c r="DR197" s="68">
        <v>2022</v>
      </c>
      <c r="DS197" s="32">
        <v>1490</v>
      </c>
      <c r="DT197" s="32">
        <v>11329543.210000001</v>
      </c>
      <c r="DU197" s="32">
        <v>2118291.29</v>
      </c>
      <c r="DV197" s="32">
        <v>1972772.48</v>
      </c>
      <c r="DW197" s="32">
        <v>3277840.89</v>
      </c>
      <c r="DX197" s="32">
        <v>1207067</v>
      </c>
      <c r="DY197" s="32">
        <v>5582228.3899999997</v>
      </c>
      <c r="DZ197" s="32">
        <v>1595198.71</v>
      </c>
    </row>
    <row r="198" spans="1:130" x14ac:dyDescent="0.3">
      <c r="A198" s="26">
        <v>3171</v>
      </c>
      <c r="B198" s="40" t="s">
        <v>191</v>
      </c>
      <c r="C198" s="26">
        <v>2008</v>
      </c>
      <c r="D198" s="41">
        <v>1155</v>
      </c>
      <c r="E198" s="26">
        <v>7563104.7000000002</v>
      </c>
      <c r="F198" s="26">
        <v>695970.57000000007</v>
      </c>
      <c r="G198" s="26">
        <v>2142773.6500000004</v>
      </c>
      <c r="H198" s="26">
        <v>376554.25</v>
      </c>
      <c r="I198" s="26">
        <v>1100820.54</v>
      </c>
      <c r="J198" s="26">
        <v>270122.77</v>
      </c>
      <c r="K198" s="26">
        <v>2009</v>
      </c>
      <c r="L198" s="26">
        <v>1125</v>
      </c>
      <c r="M198" s="26">
        <v>7815784.2999999998</v>
      </c>
      <c r="N198" s="26">
        <v>820624.19</v>
      </c>
      <c r="O198" s="26">
        <v>2229743.2599999998</v>
      </c>
      <c r="P198" s="26">
        <v>435932.61</v>
      </c>
      <c r="Q198" s="26">
        <v>896600</v>
      </c>
      <c r="R198" s="26">
        <v>304501.85000000003</v>
      </c>
      <c r="S198" s="32">
        <v>2010</v>
      </c>
      <c r="T198" s="26">
        <v>1127</v>
      </c>
      <c r="U198" s="26">
        <v>8047083.3900000006</v>
      </c>
      <c r="V198" s="26">
        <v>811603.14</v>
      </c>
      <c r="W198" s="26">
        <v>2353508.17</v>
      </c>
      <c r="X198" s="26">
        <v>318073.44</v>
      </c>
      <c r="Y198" s="26">
        <v>798400</v>
      </c>
      <c r="Z198" s="26">
        <v>287727.17</v>
      </c>
      <c r="AA198" s="31">
        <v>2011</v>
      </c>
      <c r="AB198" s="34">
        <v>1110</v>
      </c>
      <c r="AC198" s="34">
        <v>8161262.9800000004</v>
      </c>
      <c r="AD198" s="34">
        <v>860267.32000000007</v>
      </c>
      <c r="AE198" s="34">
        <v>2364964.54</v>
      </c>
      <c r="AF198" s="34">
        <v>355434.55</v>
      </c>
      <c r="AG198" s="34">
        <v>805200</v>
      </c>
      <c r="AH198" s="34">
        <v>307781.03000000003</v>
      </c>
      <c r="AI198" s="42">
        <v>2012</v>
      </c>
      <c r="AJ198" s="34">
        <v>1126</v>
      </c>
      <c r="AK198" s="34">
        <v>7413233.4299999997</v>
      </c>
      <c r="AL198" s="34">
        <v>819722.55</v>
      </c>
      <c r="AM198" s="34">
        <v>2324914.3199999998</v>
      </c>
      <c r="AN198" s="34">
        <v>515986.69</v>
      </c>
      <c r="AO198" s="34">
        <v>738200</v>
      </c>
      <c r="AP198" s="34">
        <v>304793.67</v>
      </c>
      <c r="AQ198" s="24">
        <v>2013</v>
      </c>
      <c r="AR198" s="41">
        <v>1152</v>
      </c>
      <c r="AS198" s="41">
        <v>7359334.5</v>
      </c>
      <c r="AT198" s="41">
        <v>742981.14</v>
      </c>
      <c r="AU198" s="41">
        <v>2689009.42</v>
      </c>
      <c r="AV198" s="41">
        <v>596054.27</v>
      </c>
      <c r="AW198" s="41">
        <v>737800</v>
      </c>
      <c r="AX198" s="41">
        <v>390403.24</v>
      </c>
      <c r="AY198" s="25">
        <v>2014</v>
      </c>
      <c r="AZ198" s="41">
        <v>1151</v>
      </c>
      <c r="BA198" s="41">
        <v>7599900.0800000001</v>
      </c>
      <c r="BB198" s="41">
        <v>778919.83</v>
      </c>
      <c r="BC198" s="41">
        <v>3092719.44</v>
      </c>
      <c r="BD198" s="41">
        <v>447347.01</v>
      </c>
      <c r="BE198" s="41">
        <v>771249.49</v>
      </c>
      <c r="BF198" s="41">
        <v>433879.17</v>
      </c>
      <c r="BG198" s="27">
        <v>2015</v>
      </c>
      <c r="BH198" s="41">
        <v>1113</v>
      </c>
      <c r="BI198" s="41">
        <v>7324682.75</v>
      </c>
      <c r="BJ198" s="41">
        <v>672164.04</v>
      </c>
      <c r="BK198" s="41">
        <v>931635.34000000008</v>
      </c>
      <c r="BL198" s="41">
        <v>1871941.89</v>
      </c>
      <c r="BM198" s="41">
        <v>442521.65</v>
      </c>
      <c r="BN198" s="41">
        <v>471540.01</v>
      </c>
      <c r="BO198" s="41">
        <v>408824.45</v>
      </c>
      <c r="BP198" s="37">
        <v>2016</v>
      </c>
      <c r="BQ198" s="41">
        <v>1087</v>
      </c>
      <c r="BR198" s="41">
        <v>7280770.0200000005</v>
      </c>
      <c r="BS198" s="41">
        <v>646149.81000000006</v>
      </c>
      <c r="BT198" s="41">
        <v>879334.07000000007</v>
      </c>
      <c r="BU198" s="41">
        <v>1719219.2899999998</v>
      </c>
      <c r="BV198" s="41">
        <v>360292.44</v>
      </c>
      <c r="BW198" s="41">
        <v>1670035.22</v>
      </c>
      <c r="BX198" s="41">
        <v>420706.21</v>
      </c>
      <c r="BY198" s="38">
        <v>2017</v>
      </c>
      <c r="BZ198" s="41">
        <v>1068</v>
      </c>
      <c r="CA198" s="41">
        <v>7894848.6100000003</v>
      </c>
      <c r="CB198" s="41">
        <v>729996.62</v>
      </c>
      <c r="CC198" s="41">
        <v>973262.85</v>
      </c>
      <c r="CD198" s="41">
        <v>1642595.52</v>
      </c>
      <c r="CE198" s="41">
        <v>493817.93</v>
      </c>
      <c r="CF198" s="41">
        <v>1557485</v>
      </c>
      <c r="CG198" s="41">
        <v>356718</v>
      </c>
      <c r="CH198" s="39">
        <v>2018</v>
      </c>
      <c r="CI198" s="32">
        <v>1092</v>
      </c>
      <c r="CJ198" s="43">
        <v>7842691.2699999996</v>
      </c>
      <c r="CK198" s="43">
        <v>669671.82999999996</v>
      </c>
      <c r="CL198" s="43">
        <v>958003.42</v>
      </c>
      <c r="CM198" s="43">
        <v>1600345.17</v>
      </c>
      <c r="CN198" s="43">
        <v>402036.21</v>
      </c>
      <c r="CO198" s="43">
        <v>1634185</v>
      </c>
      <c r="CP198" s="43">
        <v>432347.31</v>
      </c>
      <c r="CQ198" s="31">
        <v>2019</v>
      </c>
      <c r="CR198" s="32">
        <v>1112</v>
      </c>
      <c r="CS198" s="32">
        <v>7953908.5499999998</v>
      </c>
      <c r="CT198" s="32">
        <v>777560.05</v>
      </c>
      <c r="CU198" s="32">
        <v>982804.65</v>
      </c>
      <c r="CV198" s="32">
        <v>1645272.3</v>
      </c>
      <c r="CW198" s="32">
        <v>406344.25</v>
      </c>
      <c r="CX198" s="32">
        <v>1674120</v>
      </c>
      <c r="CY198" s="32">
        <v>475906.63</v>
      </c>
      <c r="CZ198" s="56">
        <v>2020</v>
      </c>
      <c r="DA198" s="32">
        <v>1125</v>
      </c>
      <c r="DB198" s="32">
        <v>7943227.1600000001</v>
      </c>
      <c r="DC198" s="32">
        <v>854635.06</v>
      </c>
      <c r="DD198" s="32">
        <v>1077141.51</v>
      </c>
      <c r="DE198" s="32">
        <v>1825530.32</v>
      </c>
      <c r="DF198" s="32">
        <v>422899.7</v>
      </c>
      <c r="DG198" s="32">
        <v>1679820</v>
      </c>
      <c r="DH198" s="32">
        <v>444743.58</v>
      </c>
      <c r="DI198" s="59">
        <v>2021</v>
      </c>
      <c r="DJ198" s="32">
        <v>1064</v>
      </c>
      <c r="DK198" s="32">
        <v>8308404.2999999998</v>
      </c>
      <c r="DL198" s="32">
        <v>761307.68</v>
      </c>
      <c r="DM198" s="32">
        <v>1116943.1599999999</v>
      </c>
      <c r="DN198" s="32">
        <v>1719812.31</v>
      </c>
      <c r="DO198" s="32">
        <v>375574.4</v>
      </c>
      <c r="DP198" s="32">
        <v>1705020</v>
      </c>
      <c r="DQ198" s="32">
        <v>482958</v>
      </c>
      <c r="DR198" s="68">
        <v>2022</v>
      </c>
      <c r="DS198" s="32">
        <v>1074</v>
      </c>
      <c r="DT198" s="32">
        <v>8867315.4900000002</v>
      </c>
      <c r="DU198" s="32">
        <v>1137761.27</v>
      </c>
      <c r="DV198" s="32">
        <v>1230329.46</v>
      </c>
      <c r="DW198" s="32">
        <v>2147108.77</v>
      </c>
      <c r="DX198" s="32">
        <v>317232.11</v>
      </c>
      <c r="DY198" s="32">
        <v>5022043.43</v>
      </c>
      <c r="DZ198" s="32">
        <v>683254.28</v>
      </c>
    </row>
    <row r="199" spans="1:130" x14ac:dyDescent="0.3">
      <c r="A199" s="26">
        <v>3206</v>
      </c>
      <c r="B199" s="40" t="s">
        <v>192</v>
      </c>
      <c r="C199" s="26">
        <v>2008</v>
      </c>
      <c r="D199" s="41">
        <v>577</v>
      </c>
      <c r="E199" s="26">
        <v>3818820.15</v>
      </c>
      <c r="F199" s="26">
        <v>546432.13</v>
      </c>
      <c r="G199" s="26">
        <v>1762319.6800000002</v>
      </c>
      <c r="H199" s="26">
        <v>329274.72000000003</v>
      </c>
      <c r="I199" s="26">
        <v>266575</v>
      </c>
      <c r="J199" s="26">
        <v>291989.58</v>
      </c>
      <c r="K199" s="26">
        <v>2009</v>
      </c>
      <c r="L199" s="26">
        <v>576</v>
      </c>
      <c r="M199" s="26">
        <v>3719434.52</v>
      </c>
      <c r="N199" s="26">
        <v>603016.23</v>
      </c>
      <c r="O199" s="26">
        <v>1664635.97</v>
      </c>
      <c r="P199" s="26">
        <v>313007.59999999998</v>
      </c>
      <c r="Q199" s="26">
        <v>268450</v>
      </c>
      <c r="R199" s="26">
        <v>285176.57</v>
      </c>
      <c r="S199" s="32">
        <v>2010</v>
      </c>
      <c r="T199" s="26">
        <v>562</v>
      </c>
      <c r="U199" s="26">
        <v>3735584.86</v>
      </c>
      <c r="V199" s="26">
        <v>580456.31000000006</v>
      </c>
      <c r="W199" s="26">
        <v>1664713.33</v>
      </c>
      <c r="X199" s="26">
        <v>305925.68000000005</v>
      </c>
      <c r="Y199" s="26">
        <v>0</v>
      </c>
      <c r="Z199" s="26">
        <v>300262.12</v>
      </c>
      <c r="AA199" s="31">
        <v>2011</v>
      </c>
      <c r="AB199" s="34">
        <v>587</v>
      </c>
      <c r="AC199" s="34">
        <v>3944423.27</v>
      </c>
      <c r="AD199" s="34">
        <v>660088.23</v>
      </c>
      <c r="AE199" s="34">
        <v>1628291.82</v>
      </c>
      <c r="AF199" s="34">
        <v>328599.58999999997</v>
      </c>
      <c r="AG199" s="34">
        <v>0</v>
      </c>
      <c r="AH199" s="34">
        <v>304476.97000000003</v>
      </c>
      <c r="AI199" s="42">
        <v>2012</v>
      </c>
      <c r="AJ199" s="34">
        <v>574</v>
      </c>
      <c r="AK199" s="34">
        <v>3708948.43</v>
      </c>
      <c r="AL199" s="34">
        <v>537553.62</v>
      </c>
      <c r="AM199" s="34">
        <v>1733547.99</v>
      </c>
      <c r="AN199" s="34">
        <v>338025.04</v>
      </c>
      <c r="AO199" s="34">
        <v>0</v>
      </c>
      <c r="AP199" s="34">
        <v>311868.52999999997</v>
      </c>
      <c r="AQ199" s="24">
        <v>2013</v>
      </c>
      <c r="AR199" s="41">
        <v>562</v>
      </c>
      <c r="AS199" s="41">
        <v>3765114.35</v>
      </c>
      <c r="AT199" s="41">
        <v>581609.41</v>
      </c>
      <c r="AU199" s="41">
        <v>1618306.7799999998</v>
      </c>
      <c r="AV199" s="41">
        <v>337550.93</v>
      </c>
      <c r="AW199" s="41">
        <v>0</v>
      </c>
      <c r="AX199" s="41">
        <v>317360.90000000002</v>
      </c>
      <c r="AY199" s="25">
        <v>2014</v>
      </c>
      <c r="AZ199" s="41">
        <v>562</v>
      </c>
      <c r="BA199" s="41">
        <v>3904146.54</v>
      </c>
      <c r="BB199" s="41">
        <v>596830.21</v>
      </c>
      <c r="BC199" s="41">
        <v>1649975.86</v>
      </c>
      <c r="BD199" s="41">
        <v>356400.83999999997</v>
      </c>
      <c r="BE199" s="41">
        <v>0</v>
      </c>
      <c r="BF199" s="41">
        <v>332307.40000000002</v>
      </c>
      <c r="BG199" s="27">
        <v>2015</v>
      </c>
      <c r="BH199" s="41">
        <v>579</v>
      </c>
      <c r="BI199" s="41">
        <v>3877338.52</v>
      </c>
      <c r="BJ199" s="41">
        <v>561170.76</v>
      </c>
      <c r="BK199" s="41">
        <v>650056.6</v>
      </c>
      <c r="BL199" s="41">
        <v>1004739.0100000001</v>
      </c>
      <c r="BM199" s="41">
        <v>370207.55000000005</v>
      </c>
      <c r="BN199" s="41">
        <v>0</v>
      </c>
      <c r="BO199" s="41">
        <v>406246.81000000006</v>
      </c>
      <c r="BP199" s="37">
        <v>2016</v>
      </c>
      <c r="BQ199" s="41">
        <v>555</v>
      </c>
      <c r="BR199" s="41">
        <v>3877524.7600000002</v>
      </c>
      <c r="BS199" s="41">
        <v>588807.16</v>
      </c>
      <c r="BT199" s="41">
        <v>663945.31000000006</v>
      </c>
      <c r="BU199" s="41">
        <v>932814.59</v>
      </c>
      <c r="BV199" s="41">
        <v>335807.14</v>
      </c>
      <c r="BW199" s="41">
        <v>0</v>
      </c>
      <c r="BX199" s="41">
        <v>367961.60000000003</v>
      </c>
      <c r="BY199" s="38">
        <v>2017</v>
      </c>
      <c r="BZ199" s="41">
        <v>527</v>
      </c>
      <c r="CA199" s="41">
        <v>4025151.28</v>
      </c>
      <c r="CB199" s="41">
        <v>550657.06000000006</v>
      </c>
      <c r="CC199" s="41">
        <v>693707.53</v>
      </c>
      <c r="CD199" s="41">
        <v>1312338.0900000001</v>
      </c>
      <c r="CE199" s="41">
        <v>361416.96000000002</v>
      </c>
      <c r="CF199" s="41">
        <v>0</v>
      </c>
      <c r="CG199" s="41">
        <v>382112.5</v>
      </c>
      <c r="CH199" s="39">
        <v>2018</v>
      </c>
      <c r="CI199" s="32">
        <v>556</v>
      </c>
      <c r="CJ199" s="43">
        <v>3992967.96</v>
      </c>
      <c r="CK199" s="43">
        <v>520051.47</v>
      </c>
      <c r="CL199" s="43">
        <v>742929.82</v>
      </c>
      <c r="CM199" s="43">
        <v>939307.17</v>
      </c>
      <c r="CN199" s="43">
        <v>344508.82</v>
      </c>
      <c r="CO199" s="43">
        <v>0</v>
      </c>
      <c r="CP199" s="43">
        <v>344512.86</v>
      </c>
      <c r="CQ199" s="31">
        <v>2019</v>
      </c>
      <c r="CR199" s="32">
        <v>556</v>
      </c>
      <c r="CS199" s="32">
        <v>4312654.68</v>
      </c>
      <c r="CT199" s="32">
        <v>519295.97</v>
      </c>
      <c r="CU199" s="32">
        <v>784651.67</v>
      </c>
      <c r="CV199" s="32">
        <v>1316421.02</v>
      </c>
      <c r="CW199" s="32">
        <v>383155.93</v>
      </c>
      <c r="CX199" s="32">
        <v>0</v>
      </c>
      <c r="CY199" s="32">
        <v>353084.17</v>
      </c>
      <c r="CZ199" s="56">
        <v>2020</v>
      </c>
      <c r="DA199" s="32">
        <v>543</v>
      </c>
      <c r="DB199" s="32">
        <v>4359883.47</v>
      </c>
      <c r="DC199" s="32">
        <v>520134.76</v>
      </c>
      <c r="DD199" s="32">
        <v>822939.76</v>
      </c>
      <c r="DE199" s="32">
        <v>1653684.21</v>
      </c>
      <c r="DF199" s="32">
        <v>337013.34</v>
      </c>
      <c r="DG199" s="32">
        <v>0</v>
      </c>
      <c r="DH199" s="32">
        <v>348805.47</v>
      </c>
      <c r="DI199" s="59">
        <v>2021</v>
      </c>
      <c r="DJ199" s="32">
        <v>520</v>
      </c>
      <c r="DK199" s="32">
        <v>4424588.79</v>
      </c>
      <c r="DL199" s="32">
        <v>644515.62</v>
      </c>
      <c r="DM199" s="32">
        <v>960711.52</v>
      </c>
      <c r="DN199" s="32">
        <v>1723517.44</v>
      </c>
      <c r="DO199" s="32">
        <v>332047.26</v>
      </c>
      <c r="DP199" s="32">
        <v>0</v>
      </c>
      <c r="DQ199" s="32">
        <v>362076.96</v>
      </c>
      <c r="DR199" s="68">
        <v>2022</v>
      </c>
      <c r="DS199" s="32">
        <v>542</v>
      </c>
      <c r="DT199" s="32">
        <v>4799646.67</v>
      </c>
      <c r="DU199" s="32">
        <v>751194.87</v>
      </c>
      <c r="DV199" s="32">
        <v>966774.44</v>
      </c>
      <c r="DW199" s="32">
        <v>1689417.23</v>
      </c>
      <c r="DX199" s="32">
        <v>400201.15</v>
      </c>
      <c r="DY199" s="32">
        <v>0</v>
      </c>
      <c r="DZ199" s="32">
        <v>448642.78</v>
      </c>
    </row>
    <row r="200" spans="1:130" x14ac:dyDescent="0.3">
      <c r="A200" s="26">
        <v>3213</v>
      </c>
      <c r="B200" s="40" t="s">
        <v>193</v>
      </c>
      <c r="C200" s="26">
        <v>2008</v>
      </c>
      <c r="D200" s="41">
        <v>548</v>
      </c>
      <c r="E200" s="26">
        <v>3642015.79</v>
      </c>
      <c r="F200" s="26">
        <v>332178.90000000002</v>
      </c>
      <c r="G200" s="26">
        <v>1302409.4000000001</v>
      </c>
      <c r="H200" s="26">
        <v>414794.17</v>
      </c>
      <c r="I200" s="26">
        <v>509710.6</v>
      </c>
      <c r="J200" s="26">
        <v>285534.01</v>
      </c>
      <c r="K200" s="26">
        <v>2009</v>
      </c>
      <c r="L200" s="26">
        <v>536</v>
      </c>
      <c r="M200" s="26">
        <v>3921670.9200000004</v>
      </c>
      <c r="N200" s="26">
        <v>379131.73</v>
      </c>
      <c r="O200" s="26">
        <v>1449822.02</v>
      </c>
      <c r="P200" s="26">
        <v>258498.61000000002</v>
      </c>
      <c r="Q200" s="26">
        <v>514101.19</v>
      </c>
      <c r="R200" s="26">
        <v>278576.43</v>
      </c>
      <c r="S200" s="32">
        <v>2010</v>
      </c>
      <c r="T200" s="26">
        <v>537</v>
      </c>
      <c r="U200" s="26">
        <v>3862300.6</v>
      </c>
      <c r="V200" s="26">
        <v>398567.80000000005</v>
      </c>
      <c r="W200" s="26">
        <v>1502664.35</v>
      </c>
      <c r="X200" s="26">
        <v>289576.12</v>
      </c>
      <c r="Y200" s="26">
        <v>512007.69000000006</v>
      </c>
      <c r="Z200" s="26">
        <v>280252.72000000003</v>
      </c>
      <c r="AA200" s="31">
        <v>2011</v>
      </c>
      <c r="AB200" s="34">
        <v>519</v>
      </c>
      <c r="AC200" s="34">
        <v>3710086.3800000004</v>
      </c>
      <c r="AD200" s="34">
        <v>404764.55000000005</v>
      </c>
      <c r="AE200" s="34">
        <v>1530674.38</v>
      </c>
      <c r="AF200" s="34">
        <v>251611.72999999998</v>
      </c>
      <c r="AG200" s="34">
        <v>519321.64</v>
      </c>
      <c r="AH200" s="34">
        <v>280600.58</v>
      </c>
      <c r="AI200" s="42">
        <v>2012</v>
      </c>
      <c r="AJ200" s="34">
        <v>505</v>
      </c>
      <c r="AK200" s="34">
        <v>3545846.31</v>
      </c>
      <c r="AL200" s="34">
        <v>385133.54</v>
      </c>
      <c r="AM200" s="34">
        <v>1463234.24</v>
      </c>
      <c r="AN200" s="34">
        <v>272508.37</v>
      </c>
      <c r="AO200" s="34">
        <v>311607.28000000003</v>
      </c>
      <c r="AP200" s="34">
        <v>289381.09000000003</v>
      </c>
      <c r="AQ200" s="24">
        <v>2013</v>
      </c>
      <c r="AR200" s="41">
        <v>488</v>
      </c>
      <c r="AS200" s="41">
        <v>3802623.0599999996</v>
      </c>
      <c r="AT200" s="41">
        <v>386178.27</v>
      </c>
      <c r="AU200" s="41">
        <v>1357269.04</v>
      </c>
      <c r="AV200" s="41">
        <v>265395.52</v>
      </c>
      <c r="AW200" s="41">
        <v>325062.56</v>
      </c>
      <c r="AX200" s="41">
        <v>301318.99</v>
      </c>
      <c r="AY200" s="25">
        <v>2014</v>
      </c>
      <c r="AZ200" s="41">
        <v>484</v>
      </c>
      <c r="BA200" s="41">
        <v>3589561.52</v>
      </c>
      <c r="BB200" s="41">
        <v>376504.15</v>
      </c>
      <c r="BC200" s="41">
        <v>1530526.51</v>
      </c>
      <c r="BD200" s="41">
        <v>230454.15000000002</v>
      </c>
      <c r="BE200" s="41">
        <v>338346.66000000003</v>
      </c>
      <c r="BF200" s="41">
        <v>283522.56</v>
      </c>
      <c r="BG200" s="27">
        <v>2015</v>
      </c>
      <c r="BH200" s="41">
        <v>495</v>
      </c>
      <c r="BI200" s="41">
        <v>3802356.8600000003</v>
      </c>
      <c r="BJ200" s="41">
        <v>297499.74</v>
      </c>
      <c r="BK200" s="41">
        <v>675405.14</v>
      </c>
      <c r="BL200" s="41">
        <v>605083.56000000006</v>
      </c>
      <c r="BM200" s="41">
        <v>379029.77</v>
      </c>
      <c r="BN200" s="41">
        <v>145688.64000000001</v>
      </c>
      <c r="BO200" s="41">
        <v>313911.67</v>
      </c>
      <c r="BP200" s="37">
        <v>2016</v>
      </c>
      <c r="BQ200" s="41">
        <v>515</v>
      </c>
      <c r="BR200" s="41">
        <v>3399564</v>
      </c>
      <c r="BS200" s="41">
        <v>341554.2</v>
      </c>
      <c r="BT200" s="41">
        <v>661855.62</v>
      </c>
      <c r="BU200" s="41">
        <v>843492.16999999993</v>
      </c>
      <c r="BV200" s="41">
        <v>279706.05</v>
      </c>
      <c r="BW200" s="41">
        <v>379824.17</v>
      </c>
      <c r="BX200" s="41">
        <v>341070.44999999995</v>
      </c>
      <c r="BY200" s="38">
        <v>2017</v>
      </c>
      <c r="BZ200" s="41">
        <v>514</v>
      </c>
      <c r="CA200" s="41">
        <v>3524228.86</v>
      </c>
      <c r="CB200" s="41">
        <v>379585.03</v>
      </c>
      <c r="CC200" s="41">
        <v>636520.92000000004</v>
      </c>
      <c r="CD200" s="41">
        <v>1072591.5900000001</v>
      </c>
      <c r="CE200" s="41">
        <v>363079.18</v>
      </c>
      <c r="CF200" s="41">
        <v>450698.2</v>
      </c>
      <c r="CG200" s="41">
        <v>351178.99</v>
      </c>
      <c r="CH200" s="39">
        <v>2018</v>
      </c>
      <c r="CI200" s="32">
        <v>505</v>
      </c>
      <c r="CJ200" s="43">
        <v>3700817.04</v>
      </c>
      <c r="CK200" s="43">
        <v>371906.94</v>
      </c>
      <c r="CL200" s="43">
        <v>670746.03</v>
      </c>
      <c r="CM200" s="43">
        <v>1332546.8799999999</v>
      </c>
      <c r="CN200" s="43">
        <v>295535.07</v>
      </c>
      <c r="CO200" s="43">
        <v>465433.33</v>
      </c>
      <c r="CP200" s="43">
        <v>395290.99</v>
      </c>
      <c r="CQ200" s="31">
        <v>2019</v>
      </c>
      <c r="CR200" s="32">
        <v>503</v>
      </c>
      <c r="CS200" s="32">
        <v>4034487.35</v>
      </c>
      <c r="CT200" s="32">
        <v>331165.34000000003</v>
      </c>
      <c r="CU200" s="32">
        <v>706921.78</v>
      </c>
      <c r="CV200" s="32">
        <v>930945.51</v>
      </c>
      <c r="CW200" s="32">
        <v>349290.16</v>
      </c>
      <c r="CX200" s="32">
        <v>607759.35</v>
      </c>
      <c r="CY200" s="32">
        <v>621230.05000000005</v>
      </c>
      <c r="CZ200" s="56">
        <v>2020</v>
      </c>
      <c r="DA200" s="32">
        <v>519</v>
      </c>
      <c r="DB200" s="32">
        <v>4160046.61</v>
      </c>
      <c r="DC200" s="32">
        <v>357033.37</v>
      </c>
      <c r="DD200" s="32">
        <v>733894.08</v>
      </c>
      <c r="DE200" s="32">
        <v>958034.04</v>
      </c>
      <c r="DF200" s="32">
        <v>273869.69</v>
      </c>
      <c r="DG200" s="32">
        <v>197645.56</v>
      </c>
      <c r="DH200" s="32">
        <v>706142.66</v>
      </c>
      <c r="DI200" s="59">
        <v>2021</v>
      </c>
      <c r="DJ200" s="32">
        <v>501</v>
      </c>
      <c r="DK200" s="32">
        <v>4058318.42</v>
      </c>
      <c r="DL200" s="32">
        <v>413836.3</v>
      </c>
      <c r="DM200" s="32">
        <v>810960.68</v>
      </c>
      <c r="DN200" s="32">
        <v>997429.34</v>
      </c>
      <c r="DO200" s="32">
        <v>293430.49</v>
      </c>
      <c r="DP200" s="32">
        <v>-66879.240000000005</v>
      </c>
      <c r="DQ200" s="32">
        <v>771345.25</v>
      </c>
      <c r="DR200" s="68">
        <v>2022</v>
      </c>
      <c r="DS200" s="32">
        <v>491</v>
      </c>
      <c r="DT200" s="32">
        <v>4287403.67</v>
      </c>
      <c r="DU200" s="32">
        <v>455870.58</v>
      </c>
      <c r="DV200" s="32">
        <v>705602.97</v>
      </c>
      <c r="DW200" s="32">
        <v>863027.94</v>
      </c>
      <c r="DX200" s="32">
        <v>302289.34000000003</v>
      </c>
      <c r="DY200" s="32">
        <v>585856.96</v>
      </c>
      <c r="DZ200" s="32">
        <v>784116.39</v>
      </c>
    </row>
    <row r="201" spans="1:130" x14ac:dyDescent="0.3">
      <c r="A201" s="26">
        <v>3220</v>
      </c>
      <c r="B201" s="40" t="s">
        <v>194</v>
      </c>
      <c r="C201" s="26">
        <v>2008</v>
      </c>
      <c r="D201" s="41">
        <v>1961</v>
      </c>
      <c r="E201" s="26">
        <v>11319892.09</v>
      </c>
      <c r="F201" s="26">
        <v>1561433.45</v>
      </c>
      <c r="G201" s="26">
        <v>4120688.55</v>
      </c>
      <c r="H201" s="26">
        <v>1103969.75</v>
      </c>
      <c r="I201" s="26">
        <v>2923417.43</v>
      </c>
      <c r="J201" s="26">
        <v>795503.13</v>
      </c>
      <c r="K201" s="26">
        <v>2009</v>
      </c>
      <c r="L201" s="26">
        <v>1955</v>
      </c>
      <c r="M201" s="26">
        <v>12101676.75</v>
      </c>
      <c r="N201" s="26">
        <v>1617623.82</v>
      </c>
      <c r="O201" s="26">
        <v>4301519.37</v>
      </c>
      <c r="P201" s="26">
        <v>1040874.9900000001</v>
      </c>
      <c r="Q201" s="26">
        <v>426266.84</v>
      </c>
      <c r="R201" s="26">
        <v>978959.21000000008</v>
      </c>
      <c r="S201" s="32">
        <v>2010</v>
      </c>
      <c r="T201" s="26">
        <v>1930</v>
      </c>
      <c r="U201" s="26">
        <v>12371930.91</v>
      </c>
      <c r="V201" s="26">
        <v>1574235.7000000002</v>
      </c>
      <c r="W201" s="26">
        <v>4184118.9699999997</v>
      </c>
      <c r="X201" s="26">
        <v>863072.95000000007</v>
      </c>
      <c r="Y201" s="26">
        <v>822617.79</v>
      </c>
      <c r="Z201" s="26">
        <v>1055666.8</v>
      </c>
      <c r="AA201" s="31">
        <v>2011</v>
      </c>
      <c r="AB201" s="34">
        <v>1925</v>
      </c>
      <c r="AC201" s="34">
        <v>12650306.870000001</v>
      </c>
      <c r="AD201" s="34">
        <v>1513893.32</v>
      </c>
      <c r="AE201" s="34">
        <v>4566994.8500000006</v>
      </c>
      <c r="AF201" s="34">
        <v>1084639.6000000001</v>
      </c>
      <c r="AG201" s="34">
        <v>214231.61000000002</v>
      </c>
      <c r="AH201" s="34">
        <v>1123930.6099999999</v>
      </c>
      <c r="AI201" s="42">
        <v>2012</v>
      </c>
      <c r="AJ201" s="34">
        <v>1948</v>
      </c>
      <c r="AK201" s="34">
        <v>11922478.1</v>
      </c>
      <c r="AL201" s="34">
        <v>1531411.4500000002</v>
      </c>
      <c r="AM201" s="34">
        <v>4298782.96</v>
      </c>
      <c r="AN201" s="34">
        <v>1091147.17</v>
      </c>
      <c r="AO201" s="34">
        <v>406781.73000000004</v>
      </c>
      <c r="AP201" s="34">
        <v>1101430.76</v>
      </c>
      <c r="AQ201" s="24">
        <v>2013</v>
      </c>
      <c r="AR201" s="41">
        <v>1922</v>
      </c>
      <c r="AS201" s="41">
        <v>12104640.699999999</v>
      </c>
      <c r="AT201" s="41">
        <v>1582358.05</v>
      </c>
      <c r="AU201" s="41">
        <v>4158124.9899999998</v>
      </c>
      <c r="AV201" s="41">
        <v>1218374.74</v>
      </c>
      <c r="AW201" s="41">
        <v>850885.5</v>
      </c>
      <c r="AX201" s="41">
        <v>1044220.9700000001</v>
      </c>
      <c r="AY201" s="25">
        <v>2014</v>
      </c>
      <c r="AZ201" s="41">
        <v>1884</v>
      </c>
      <c r="BA201" s="41">
        <v>11812695.9</v>
      </c>
      <c r="BB201" s="41">
        <v>1599468.9</v>
      </c>
      <c r="BC201" s="41">
        <v>4122704.01</v>
      </c>
      <c r="BD201" s="41">
        <v>1170695.04</v>
      </c>
      <c r="BE201" s="41">
        <v>752799.71</v>
      </c>
      <c r="BF201" s="41">
        <v>1014304.5900000001</v>
      </c>
      <c r="BG201" s="27">
        <v>2015</v>
      </c>
      <c r="BH201" s="41">
        <v>1871</v>
      </c>
      <c r="BI201" s="41">
        <v>11766944.33</v>
      </c>
      <c r="BJ201" s="41">
        <v>1629360.3900000001</v>
      </c>
      <c r="BK201" s="41">
        <v>1527151.52</v>
      </c>
      <c r="BL201" s="41">
        <v>2696327.87</v>
      </c>
      <c r="BM201" s="41">
        <v>1076163.3500000001</v>
      </c>
      <c r="BN201" s="41">
        <v>499038.67</v>
      </c>
      <c r="BO201" s="41">
        <v>1035195.68</v>
      </c>
      <c r="BP201" s="37">
        <v>2016</v>
      </c>
      <c r="BQ201" s="41">
        <v>1938</v>
      </c>
      <c r="BR201" s="41">
        <v>11891289.540000001</v>
      </c>
      <c r="BS201" s="41">
        <v>1809695.75</v>
      </c>
      <c r="BT201" s="41">
        <v>1516303.6500000001</v>
      </c>
      <c r="BU201" s="41">
        <v>2846376.8600000003</v>
      </c>
      <c r="BV201" s="41">
        <v>996589.81</v>
      </c>
      <c r="BW201" s="41">
        <v>416530.24</v>
      </c>
      <c r="BX201" s="41">
        <v>953626.59000000008</v>
      </c>
      <c r="BY201" s="38">
        <v>2017</v>
      </c>
      <c r="BZ201" s="41">
        <v>1915</v>
      </c>
      <c r="CA201" s="41">
        <v>12278424.57</v>
      </c>
      <c r="CB201" s="41">
        <v>1916070.56</v>
      </c>
      <c r="CC201" s="41">
        <v>1468016.43</v>
      </c>
      <c r="CD201" s="41">
        <v>3137037.68</v>
      </c>
      <c r="CE201" s="41">
        <v>1093408.47</v>
      </c>
      <c r="CF201" s="41">
        <v>1016123.82</v>
      </c>
      <c r="CG201" s="41">
        <v>990558.05</v>
      </c>
      <c r="CH201" s="39">
        <v>2018</v>
      </c>
      <c r="CI201" s="32">
        <v>1882</v>
      </c>
      <c r="CJ201" s="43">
        <v>12275068.59</v>
      </c>
      <c r="CK201" s="43">
        <v>1887557.24</v>
      </c>
      <c r="CL201" s="43">
        <v>1623431.63</v>
      </c>
      <c r="CM201" s="43">
        <v>2545176.42</v>
      </c>
      <c r="CN201" s="43">
        <v>1154113.33</v>
      </c>
      <c r="CO201" s="43">
        <v>1143858.45</v>
      </c>
      <c r="CP201" s="43">
        <v>971200.56</v>
      </c>
      <c r="CQ201" s="31">
        <v>2019</v>
      </c>
      <c r="CR201" s="32">
        <v>1881</v>
      </c>
      <c r="CS201" s="32">
        <v>12763834.060000001</v>
      </c>
      <c r="CT201" s="32">
        <v>1914597.17</v>
      </c>
      <c r="CU201" s="32">
        <v>1606523.53</v>
      </c>
      <c r="CV201" s="32">
        <v>2870719.48</v>
      </c>
      <c r="CW201" s="32">
        <v>1287645.6399999999</v>
      </c>
      <c r="CX201" s="32">
        <v>1327820.6100000001</v>
      </c>
      <c r="CY201" s="32">
        <v>948917.18</v>
      </c>
      <c r="CZ201" s="56">
        <v>2020</v>
      </c>
      <c r="DA201" s="32">
        <v>1858</v>
      </c>
      <c r="DB201" s="32">
        <v>13756456.92</v>
      </c>
      <c r="DC201" s="32">
        <v>2294132.79</v>
      </c>
      <c r="DD201" s="32">
        <v>1844151.5</v>
      </c>
      <c r="DE201" s="32">
        <v>2879481.5</v>
      </c>
      <c r="DF201" s="32">
        <v>1194977.03</v>
      </c>
      <c r="DG201" s="32">
        <v>2070670.45</v>
      </c>
      <c r="DH201" s="32">
        <v>932875.59</v>
      </c>
      <c r="DI201" s="59">
        <v>2021</v>
      </c>
      <c r="DJ201" s="32">
        <v>1773</v>
      </c>
      <c r="DK201" s="32">
        <v>14027015.119999999</v>
      </c>
      <c r="DL201" s="32">
        <v>2574494.2999999998</v>
      </c>
      <c r="DM201" s="32">
        <v>1959952.85</v>
      </c>
      <c r="DN201" s="32">
        <v>2942157.78</v>
      </c>
      <c r="DO201" s="32">
        <v>1103501.7</v>
      </c>
      <c r="DP201" s="32">
        <v>2652307.62</v>
      </c>
      <c r="DQ201" s="32">
        <v>1033589.32</v>
      </c>
      <c r="DR201" s="68">
        <v>2022</v>
      </c>
      <c r="DS201" s="32">
        <v>1792</v>
      </c>
      <c r="DT201" s="32">
        <v>14417999.529999999</v>
      </c>
      <c r="DU201" s="32">
        <v>2788436.93</v>
      </c>
      <c r="DV201" s="32">
        <v>2093040.53</v>
      </c>
      <c r="DW201" s="32">
        <v>2973385.44</v>
      </c>
      <c r="DX201" s="32">
        <v>1331798.6499999999</v>
      </c>
      <c r="DY201" s="32">
        <v>3480969.96</v>
      </c>
      <c r="DZ201" s="32">
        <v>1153789.68</v>
      </c>
    </row>
    <row r="202" spans="1:130" x14ac:dyDescent="0.3">
      <c r="A202" s="26">
        <v>3269</v>
      </c>
      <c r="B202" s="40" t="s">
        <v>195</v>
      </c>
      <c r="C202" s="26">
        <v>2008</v>
      </c>
      <c r="D202" s="41">
        <v>24986</v>
      </c>
      <c r="E202" s="26">
        <v>184768186.47</v>
      </c>
      <c r="F202" s="26">
        <v>35911369.700000003</v>
      </c>
      <c r="G202" s="26">
        <v>76843621.150000006</v>
      </c>
      <c r="H202" s="26">
        <v>10210485.76</v>
      </c>
      <c r="I202" s="26">
        <v>7252784.3600000003</v>
      </c>
      <c r="J202" s="26">
        <v>22147375.809999999</v>
      </c>
      <c r="K202" s="26">
        <v>2009</v>
      </c>
      <c r="L202" s="26">
        <v>25011</v>
      </c>
      <c r="M202" s="26">
        <v>187842014.84</v>
      </c>
      <c r="N202" s="26">
        <v>38015737.079999998</v>
      </c>
      <c r="O202" s="26">
        <v>70823821.480000004</v>
      </c>
      <c r="P202" s="26">
        <v>10607940.32</v>
      </c>
      <c r="Q202" s="26">
        <v>16489172.550000001</v>
      </c>
      <c r="R202" s="26">
        <v>23407346.190000001</v>
      </c>
      <c r="S202" s="32">
        <v>2010</v>
      </c>
      <c r="T202" s="26">
        <v>25347</v>
      </c>
      <c r="U202" s="26">
        <v>196599818.96000001</v>
      </c>
      <c r="V202" s="26">
        <v>40580913.160000004</v>
      </c>
      <c r="W202" s="26">
        <v>70981471.950000003</v>
      </c>
      <c r="X202" s="26">
        <v>10639097.16</v>
      </c>
      <c r="Y202" s="26">
        <v>11831026.83</v>
      </c>
      <c r="Z202" s="26">
        <v>22831932.919999998</v>
      </c>
      <c r="AA202" s="31">
        <v>2011</v>
      </c>
      <c r="AB202" s="34">
        <v>25714</v>
      </c>
      <c r="AC202" s="34">
        <v>203595990.28999999</v>
      </c>
      <c r="AD202" s="34">
        <v>42529488.969999999</v>
      </c>
      <c r="AE202" s="34">
        <v>75780986.689999998</v>
      </c>
      <c r="AF202" s="34">
        <v>10264316.24</v>
      </c>
      <c r="AG202" s="34">
        <v>11879582.99</v>
      </c>
      <c r="AH202" s="34">
        <v>22468649.130000003</v>
      </c>
      <c r="AI202" s="42">
        <v>2012</v>
      </c>
      <c r="AJ202" s="34">
        <v>27205</v>
      </c>
      <c r="AK202" s="34">
        <v>207184578.59</v>
      </c>
      <c r="AL202" s="34">
        <v>43333808.549999997</v>
      </c>
      <c r="AM202" s="34">
        <v>69878395.5</v>
      </c>
      <c r="AN202" s="34">
        <v>11223068.359999999</v>
      </c>
      <c r="AO202" s="34">
        <v>9148024.3300000001</v>
      </c>
      <c r="AP202" s="34">
        <v>23432689.25</v>
      </c>
      <c r="AQ202" s="24">
        <v>2013</v>
      </c>
      <c r="AR202" s="41">
        <v>27433</v>
      </c>
      <c r="AS202" s="41">
        <v>215068163.04000002</v>
      </c>
      <c r="AT202" s="41">
        <v>45618206.649999999</v>
      </c>
      <c r="AU202" s="41">
        <v>77340210.719999999</v>
      </c>
      <c r="AV202" s="41">
        <v>12237698.43</v>
      </c>
      <c r="AW202" s="41">
        <v>11292242.42</v>
      </c>
      <c r="AX202" s="41">
        <v>25935220.300000001</v>
      </c>
      <c r="AY202" s="25">
        <v>2014</v>
      </c>
      <c r="AZ202" s="41">
        <v>27678</v>
      </c>
      <c r="BA202" s="41">
        <v>222838075.27999997</v>
      </c>
      <c r="BB202" s="41">
        <v>48241633.25</v>
      </c>
      <c r="BC202" s="41">
        <v>75059001.930000007</v>
      </c>
      <c r="BD202" s="41">
        <v>12918066.68</v>
      </c>
      <c r="BE202" s="41">
        <v>12781156.83</v>
      </c>
      <c r="BF202" s="41">
        <v>26856070.120000001</v>
      </c>
      <c r="BG202" s="27">
        <v>2015</v>
      </c>
      <c r="BH202" s="41">
        <v>27884</v>
      </c>
      <c r="BI202" s="41">
        <v>227327891.60999998</v>
      </c>
      <c r="BJ202" s="41">
        <v>53110801.149999999</v>
      </c>
      <c r="BK202" s="41">
        <v>24882331.329999998</v>
      </c>
      <c r="BL202" s="41">
        <v>48600963.450000003</v>
      </c>
      <c r="BM202" s="41">
        <v>13257670.939999999</v>
      </c>
      <c r="BN202" s="41">
        <v>9795935.6099999994</v>
      </c>
      <c r="BO202" s="41">
        <v>26952300.27</v>
      </c>
      <c r="BP202" s="37">
        <v>2016</v>
      </c>
      <c r="BQ202" s="41">
        <v>27942</v>
      </c>
      <c r="BR202" s="41">
        <v>226977433.91</v>
      </c>
      <c r="BS202" s="41">
        <v>52877919.979999997</v>
      </c>
      <c r="BT202" s="41">
        <v>24354612.440000001</v>
      </c>
      <c r="BU202" s="41">
        <v>52514075.849999994</v>
      </c>
      <c r="BV202" s="41">
        <v>13582746.640000001</v>
      </c>
      <c r="BW202" s="41">
        <v>9617498.7000000011</v>
      </c>
      <c r="BX202" s="41">
        <v>26572393.289999999</v>
      </c>
      <c r="BY202" s="38">
        <v>2017</v>
      </c>
      <c r="BZ202" s="41">
        <v>27755</v>
      </c>
      <c r="CA202" s="41">
        <v>224392231.34999999</v>
      </c>
      <c r="CB202" s="41">
        <v>54076353.710000001</v>
      </c>
      <c r="CC202" s="41">
        <v>23971250.390000001</v>
      </c>
      <c r="CD202" s="41">
        <v>55378623.950000003</v>
      </c>
      <c r="CE202" s="41">
        <v>13557766.66</v>
      </c>
      <c r="CF202" s="41">
        <v>13446023.390000001</v>
      </c>
      <c r="CG202" s="41">
        <v>24314310.780000001</v>
      </c>
      <c r="CH202" s="39">
        <v>2018</v>
      </c>
      <c r="CI202" s="32">
        <v>27778</v>
      </c>
      <c r="CJ202" s="43">
        <v>230656355.03999999</v>
      </c>
      <c r="CK202" s="43">
        <v>57327877.200000003</v>
      </c>
      <c r="CL202" s="43">
        <v>24096826.140000001</v>
      </c>
      <c r="CM202" s="43">
        <v>56943240.549999997</v>
      </c>
      <c r="CN202" s="43">
        <v>14043090.34</v>
      </c>
      <c r="CO202" s="43">
        <v>16684214.380000001</v>
      </c>
      <c r="CP202" s="43">
        <v>25373729.210000001</v>
      </c>
      <c r="CQ202" s="31">
        <v>2019</v>
      </c>
      <c r="CR202" s="32">
        <v>27941</v>
      </c>
      <c r="CS202" s="32">
        <v>240114489.88999999</v>
      </c>
      <c r="CT202" s="32">
        <v>57948477</v>
      </c>
      <c r="CU202" s="32">
        <v>24904453.09</v>
      </c>
      <c r="CV202" s="32">
        <v>62544276.219999999</v>
      </c>
      <c r="CW202" s="32">
        <v>13594456.439999999</v>
      </c>
      <c r="CX202" s="32">
        <v>19850002.219999999</v>
      </c>
      <c r="CY202" s="32">
        <v>25490858.609999999</v>
      </c>
      <c r="CZ202" s="56">
        <v>2020</v>
      </c>
      <c r="DA202" s="32">
        <v>27929</v>
      </c>
      <c r="DB202" s="32">
        <v>243452111.49000001</v>
      </c>
      <c r="DC202" s="32">
        <v>60269895.770000003</v>
      </c>
      <c r="DD202" s="32">
        <v>25336676.199999999</v>
      </c>
      <c r="DE202" s="32">
        <v>64383198.909999996</v>
      </c>
      <c r="DF202" s="32">
        <v>12479530.449999999</v>
      </c>
      <c r="DG202" s="32">
        <v>25383068.370000001</v>
      </c>
      <c r="DH202" s="32">
        <v>24080590.559999999</v>
      </c>
      <c r="DI202" s="59">
        <v>2021</v>
      </c>
      <c r="DJ202" s="32">
        <v>26962</v>
      </c>
      <c r="DK202" s="32">
        <v>241234383.72999999</v>
      </c>
      <c r="DL202" s="32">
        <v>62614367.909999996</v>
      </c>
      <c r="DM202" s="32">
        <v>25590177.68</v>
      </c>
      <c r="DN202" s="32">
        <v>73423514.109999999</v>
      </c>
      <c r="DO202" s="32">
        <v>8687615.0099999998</v>
      </c>
      <c r="DP202" s="32">
        <v>28590829.489999998</v>
      </c>
      <c r="DQ202" s="32">
        <v>22257667.809999999</v>
      </c>
      <c r="DR202" s="68">
        <v>2022</v>
      </c>
      <c r="DS202" s="32">
        <v>26882</v>
      </c>
      <c r="DT202" s="32">
        <v>254083457.93000001</v>
      </c>
      <c r="DU202" s="32">
        <v>66725867.659999996</v>
      </c>
      <c r="DV202" s="32">
        <v>27957052.07</v>
      </c>
      <c r="DW202" s="32">
        <v>86885659.719999999</v>
      </c>
      <c r="DX202" s="32">
        <v>12528955.039999999</v>
      </c>
      <c r="DY202" s="32">
        <v>34186958.259999998</v>
      </c>
      <c r="DZ202" s="32">
        <v>25582963.620000001</v>
      </c>
    </row>
    <row r="203" spans="1:130" x14ac:dyDescent="0.3">
      <c r="A203" s="26">
        <v>3276</v>
      </c>
      <c r="B203" s="40" t="s">
        <v>196</v>
      </c>
      <c r="C203" s="26">
        <v>2008</v>
      </c>
      <c r="D203" s="41">
        <v>846</v>
      </c>
      <c r="E203" s="26">
        <v>5483026.46</v>
      </c>
      <c r="F203" s="26">
        <v>849358.22</v>
      </c>
      <c r="G203" s="26">
        <v>2307949.7599999998</v>
      </c>
      <c r="H203" s="26">
        <v>410070.89</v>
      </c>
      <c r="I203" s="26">
        <v>948400</v>
      </c>
      <c r="J203" s="26">
        <v>316313.77</v>
      </c>
      <c r="K203" s="26">
        <v>2009</v>
      </c>
      <c r="L203" s="26">
        <v>842</v>
      </c>
      <c r="M203" s="26">
        <v>5534427.0199999996</v>
      </c>
      <c r="N203" s="26">
        <v>813197.63</v>
      </c>
      <c r="O203" s="26">
        <v>2259543.5499999998</v>
      </c>
      <c r="P203" s="26">
        <v>283333.7</v>
      </c>
      <c r="Q203" s="26">
        <v>952600</v>
      </c>
      <c r="R203" s="26">
        <v>366789.73000000004</v>
      </c>
      <c r="S203" s="32">
        <v>2010</v>
      </c>
      <c r="T203" s="26">
        <v>801</v>
      </c>
      <c r="U203" s="26">
        <v>5603819.8399999999</v>
      </c>
      <c r="V203" s="26">
        <v>766409.74</v>
      </c>
      <c r="W203" s="26">
        <v>1968264.2799999998</v>
      </c>
      <c r="X203" s="26">
        <v>426862.07</v>
      </c>
      <c r="Y203" s="26">
        <v>949800</v>
      </c>
      <c r="Z203" s="26">
        <v>407177.07999999996</v>
      </c>
      <c r="AA203" s="31">
        <v>2011</v>
      </c>
      <c r="AB203" s="34">
        <v>785</v>
      </c>
      <c r="AC203" s="34">
        <v>5494888.1299999999</v>
      </c>
      <c r="AD203" s="34">
        <v>700222.57000000007</v>
      </c>
      <c r="AE203" s="34">
        <v>2452411.1500000004</v>
      </c>
      <c r="AF203" s="34">
        <v>358668.33999999997</v>
      </c>
      <c r="AG203" s="34">
        <v>1021221</v>
      </c>
      <c r="AH203" s="34">
        <v>387825.04000000004</v>
      </c>
      <c r="AI203" s="42">
        <v>2012</v>
      </c>
      <c r="AJ203" s="34">
        <v>785</v>
      </c>
      <c r="AK203" s="34">
        <v>4640848.58</v>
      </c>
      <c r="AL203" s="34">
        <v>630277.62</v>
      </c>
      <c r="AM203" s="34">
        <v>2426104.14</v>
      </c>
      <c r="AN203" s="34">
        <v>434913.48</v>
      </c>
      <c r="AO203" s="34">
        <v>1074250</v>
      </c>
      <c r="AP203" s="34">
        <v>349084.43</v>
      </c>
      <c r="AQ203" s="24">
        <v>2013</v>
      </c>
      <c r="AR203" s="41">
        <v>779</v>
      </c>
      <c r="AS203" s="41">
        <v>4592038.45</v>
      </c>
      <c r="AT203" s="41">
        <v>561620.24</v>
      </c>
      <c r="AU203" s="41">
        <v>1907166.2000000002</v>
      </c>
      <c r="AV203" s="41">
        <v>303366.68</v>
      </c>
      <c r="AW203" s="41">
        <v>961425</v>
      </c>
      <c r="AX203" s="41">
        <v>349842.36</v>
      </c>
      <c r="AY203" s="25">
        <v>2014</v>
      </c>
      <c r="AZ203" s="41">
        <v>755</v>
      </c>
      <c r="BA203" s="41">
        <v>4908013.72</v>
      </c>
      <c r="BB203" s="41">
        <v>671155.9</v>
      </c>
      <c r="BC203" s="41">
        <v>2023574.8</v>
      </c>
      <c r="BD203" s="41">
        <v>316185.74</v>
      </c>
      <c r="BE203" s="41">
        <v>965025</v>
      </c>
      <c r="BF203" s="41">
        <v>338611.36</v>
      </c>
      <c r="BG203" s="27">
        <v>2015</v>
      </c>
      <c r="BH203" s="41">
        <v>764</v>
      </c>
      <c r="BI203" s="41">
        <v>4855019.46</v>
      </c>
      <c r="BJ203" s="41">
        <v>718461.81</v>
      </c>
      <c r="BK203" s="41">
        <v>852726.31</v>
      </c>
      <c r="BL203" s="41">
        <v>2162971.1800000002</v>
      </c>
      <c r="BM203" s="41">
        <v>536188.81999999995</v>
      </c>
      <c r="BN203" s="41">
        <v>3000</v>
      </c>
      <c r="BO203" s="41">
        <v>321397.61</v>
      </c>
      <c r="BP203" s="37">
        <v>2016</v>
      </c>
      <c r="BQ203" s="41">
        <v>756</v>
      </c>
      <c r="BR203" s="41">
        <v>4375280.25</v>
      </c>
      <c r="BS203" s="41">
        <v>846849.76</v>
      </c>
      <c r="BT203" s="41">
        <v>907679.24000000011</v>
      </c>
      <c r="BU203" s="41">
        <v>1151767.45</v>
      </c>
      <c r="BV203" s="41">
        <v>270877.34999999998</v>
      </c>
      <c r="BW203" s="41">
        <v>3000</v>
      </c>
      <c r="BX203" s="41">
        <v>306837.59999999998</v>
      </c>
      <c r="BY203" s="38">
        <v>2017</v>
      </c>
      <c r="BZ203" s="41">
        <v>775</v>
      </c>
      <c r="CA203" s="41">
        <v>4548600.0999999996</v>
      </c>
      <c r="CB203" s="41">
        <v>846406.09</v>
      </c>
      <c r="CC203" s="41">
        <v>968442.28</v>
      </c>
      <c r="CD203" s="41">
        <v>2034910.6</v>
      </c>
      <c r="CE203" s="41">
        <v>268964.01</v>
      </c>
      <c r="CF203" s="41">
        <v>19845</v>
      </c>
      <c r="CG203" s="41">
        <v>329572.31</v>
      </c>
      <c r="CH203" s="39">
        <v>2018</v>
      </c>
      <c r="CI203" s="32">
        <v>741</v>
      </c>
      <c r="CJ203" s="43">
        <v>4671601.88</v>
      </c>
      <c r="CK203" s="43">
        <v>852192.99</v>
      </c>
      <c r="CL203" s="43">
        <v>1013533.18</v>
      </c>
      <c r="CM203" s="43">
        <v>2303651.9900000002</v>
      </c>
      <c r="CN203" s="43">
        <v>570662.11</v>
      </c>
      <c r="CO203" s="43">
        <v>8757.4500000000007</v>
      </c>
      <c r="CP203" s="43">
        <v>313742.18</v>
      </c>
      <c r="CQ203" s="31">
        <v>2019</v>
      </c>
      <c r="CR203" s="32">
        <v>717</v>
      </c>
      <c r="CS203" s="32">
        <v>4920624.96</v>
      </c>
      <c r="CT203" s="32">
        <v>778222.88</v>
      </c>
      <c r="CU203" s="32">
        <v>1044023.49</v>
      </c>
      <c r="CV203" s="32">
        <v>2017589.39</v>
      </c>
      <c r="CW203" s="32">
        <v>568524.43999999994</v>
      </c>
      <c r="CX203" s="32">
        <v>13150</v>
      </c>
      <c r="CY203" s="32">
        <v>322178.06</v>
      </c>
      <c r="CZ203" s="56">
        <v>2020</v>
      </c>
      <c r="DA203" s="32">
        <v>699</v>
      </c>
      <c r="DB203" s="32">
        <v>4763705.01</v>
      </c>
      <c r="DC203" s="32">
        <v>748446.66</v>
      </c>
      <c r="DD203" s="32">
        <v>1005130.61</v>
      </c>
      <c r="DE203" s="32">
        <v>1171770.82</v>
      </c>
      <c r="DF203" s="32">
        <v>487117.76</v>
      </c>
      <c r="DG203" s="32">
        <v>507199.58</v>
      </c>
      <c r="DH203" s="32">
        <v>338036.29</v>
      </c>
      <c r="DI203" s="59">
        <v>2021</v>
      </c>
      <c r="DJ203" s="32">
        <v>682</v>
      </c>
      <c r="DK203" s="32">
        <v>5160456.5999999996</v>
      </c>
      <c r="DL203" s="32">
        <v>804753.42</v>
      </c>
      <c r="DM203" s="32">
        <v>876307.1</v>
      </c>
      <c r="DN203" s="32">
        <v>1322331.3799999999</v>
      </c>
      <c r="DO203" s="32">
        <v>512655.04</v>
      </c>
      <c r="DP203" s="32">
        <v>1022340.61</v>
      </c>
      <c r="DQ203" s="32">
        <v>382870.2</v>
      </c>
      <c r="DR203" s="68">
        <v>2022</v>
      </c>
      <c r="DS203" s="32">
        <v>641</v>
      </c>
      <c r="DT203" s="32">
        <v>5103339.05</v>
      </c>
      <c r="DU203" s="32">
        <v>727804.35</v>
      </c>
      <c r="DV203" s="32">
        <v>860910.05</v>
      </c>
      <c r="DW203" s="32">
        <v>1238875.26</v>
      </c>
      <c r="DX203" s="32">
        <v>565890.24</v>
      </c>
      <c r="DY203" s="32">
        <v>1061281.55</v>
      </c>
      <c r="DZ203" s="32">
        <v>399215.83</v>
      </c>
    </row>
    <row r="204" spans="1:130" x14ac:dyDescent="0.3">
      <c r="A204" s="26">
        <v>3290</v>
      </c>
      <c r="B204" s="40" t="s">
        <v>197</v>
      </c>
      <c r="C204" s="26">
        <v>2008</v>
      </c>
      <c r="D204" s="41">
        <v>5542</v>
      </c>
      <c r="E204" s="26">
        <v>35444327.539999999</v>
      </c>
      <c r="F204" s="26">
        <v>5578578</v>
      </c>
      <c r="G204" s="26">
        <v>11911292.890000001</v>
      </c>
      <c r="H204" s="26">
        <v>1601531.44</v>
      </c>
      <c r="I204" s="26">
        <v>3210193.54</v>
      </c>
      <c r="J204" s="26">
        <v>1756318.02</v>
      </c>
      <c r="K204" s="26">
        <v>2009</v>
      </c>
      <c r="L204" s="26">
        <v>5617</v>
      </c>
      <c r="M204" s="26">
        <v>37793268.329999998</v>
      </c>
      <c r="N204" s="26">
        <v>5387317.9400000004</v>
      </c>
      <c r="O204" s="26">
        <v>12084025.220000001</v>
      </c>
      <c r="P204" s="26">
        <v>1578125.3</v>
      </c>
      <c r="Q204" s="26">
        <v>3490262.9299999997</v>
      </c>
      <c r="R204" s="26">
        <v>1818925.3599999999</v>
      </c>
      <c r="S204" s="32">
        <v>2010</v>
      </c>
      <c r="T204" s="26">
        <v>5539</v>
      </c>
      <c r="U204" s="26">
        <v>39031279.160000004</v>
      </c>
      <c r="V204" s="26">
        <v>5226976.74</v>
      </c>
      <c r="W204" s="26">
        <v>11899562.43</v>
      </c>
      <c r="X204" s="26">
        <v>1634368.1800000002</v>
      </c>
      <c r="Y204" s="26">
        <v>2884612.7600000002</v>
      </c>
      <c r="Z204" s="26">
        <v>1923504.36</v>
      </c>
      <c r="AA204" s="31">
        <v>2011</v>
      </c>
      <c r="AB204" s="34">
        <v>5490</v>
      </c>
      <c r="AC204" s="34">
        <v>39788817.57</v>
      </c>
      <c r="AD204" s="34">
        <v>5034764.9400000004</v>
      </c>
      <c r="AE204" s="34">
        <v>11451355.080000002</v>
      </c>
      <c r="AF204" s="34">
        <v>1645247.09</v>
      </c>
      <c r="AG204" s="34">
        <v>2937628.56</v>
      </c>
      <c r="AH204" s="34">
        <v>1938852.21</v>
      </c>
      <c r="AI204" s="42">
        <v>2012</v>
      </c>
      <c r="AJ204" s="34">
        <v>5382</v>
      </c>
      <c r="AK204" s="34">
        <v>37666215.649999999</v>
      </c>
      <c r="AL204" s="34">
        <v>4977299.71</v>
      </c>
      <c r="AM204" s="34">
        <v>11741630.520000001</v>
      </c>
      <c r="AN204" s="34">
        <v>1674592.4500000002</v>
      </c>
      <c r="AO204" s="34">
        <v>2984605.7600000002</v>
      </c>
      <c r="AP204" s="34">
        <v>2027503.45</v>
      </c>
      <c r="AQ204" s="24">
        <v>2013</v>
      </c>
      <c r="AR204" s="41">
        <v>5394</v>
      </c>
      <c r="AS204" s="41">
        <v>36885860.280000001</v>
      </c>
      <c r="AT204" s="41">
        <v>4843057.0199999996</v>
      </c>
      <c r="AU204" s="41">
        <v>10241610.59</v>
      </c>
      <c r="AV204" s="41">
        <v>1783693.3</v>
      </c>
      <c r="AW204" s="41">
        <v>3250359.81</v>
      </c>
      <c r="AX204" s="41">
        <v>1996178.1400000001</v>
      </c>
      <c r="AY204" s="25">
        <v>2014</v>
      </c>
      <c r="AZ204" s="41">
        <v>5348</v>
      </c>
      <c r="BA204" s="41">
        <v>36894836.509999998</v>
      </c>
      <c r="BB204" s="41">
        <v>4916472.88</v>
      </c>
      <c r="BC204" s="41">
        <v>10819552.92</v>
      </c>
      <c r="BD204" s="41">
        <v>1730241.8599999999</v>
      </c>
      <c r="BE204" s="41">
        <v>1011143.28</v>
      </c>
      <c r="BF204" s="41">
        <v>1985242.6400000001</v>
      </c>
      <c r="BG204" s="27">
        <v>2015</v>
      </c>
      <c r="BH204" s="41">
        <v>5286</v>
      </c>
      <c r="BI204" s="41">
        <v>36841171.160000004</v>
      </c>
      <c r="BJ204" s="41">
        <v>5059327.67</v>
      </c>
      <c r="BK204" s="41">
        <v>4004479.1</v>
      </c>
      <c r="BL204" s="41">
        <v>7172682.0499999989</v>
      </c>
      <c r="BM204" s="41">
        <v>1713192.51</v>
      </c>
      <c r="BN204" s="41">
        <v>1204116.82</v>
      </c>
      <c r="BO204" s="41">
        <v>1956093.72</v>
      </c>
      <c r="BP204" s="37">
        <v>2016</v>
      </c>
      <c r="BQ204" s="41">
        <v>5253</v>
      </c>
      <c r="BR204" s="41">
        <v>38271816.810000002</v>
      </c>
      <c r="BS204" s="41">
        <v>5215060.07</v>
      </c>
      <c r="BT204" s="41">
        <v>4140360.1100000003</v>
      </c>
      <c r="BU204" s="41">
        <v>7304316.6999999993</v>
      </c>
      <c r="BV204" s="41">
        <v>1663973.02</v>
      </c>
      <c r="BW204" s="41">
        <v>1246113.1299999999</v>
      </c>
      <c r="BX204" s="41">
        <v>1973409.72</v>
      </c>
      <c r="BY204" s="38">
        <v>2017</v>
      </c>
      <c r="BZ204" s="41">
        <v>5239</v>
      </c>
      <c r="CA204" s="41">
        <v>39179925.899999999</v>
      </c>
      <c r="CB204" s="41">
        <v>5659665.1399999997</v>
      </c>
      <c r="CC204" s="41">
        <v>4329726.03</v>
      </c>
      <c r="CD204" s="41">
        <v>7549793.9100000001</v>
      </c>
      <c r="CE204" s="41">
        <v>1773272.58</v>
      </c>
      <c r="CF204" s="41">
        <v>1406430.57</v>
      </c>
      <c r="CG204" s="41">
        <v>1992043.67</v>
      </c>
      <c r="CH204" s="39">
        <v>2018</v>
      </c>
      <c r="CI204" s="32">
        <v>5295</v>
      </c>
      <c r="CJ204" s="43">
        <v>39352017.310000002</v>
      </c>
      <c r="CK204" s="43">
        <v>6025165.21</v>
      </c>
      <c r="CL204" s="43">
        <v>4202938.1399999997</v>
      </c>
      <c r="CM204" s="43">
        <v>7775569.7300000004</v>
      </c>
      <c r="CN204" s="43">
        <v>1809141.8</v>
      </c>
      <c r="CO204" s="43">
        <v>2079055.94</v>
      </c>
      <c r="CP204" s="43">
        <v>2178367.66</v>
      </c>
      <c r="CQ204" s="31">
        <v>2019</v>
      </c>
      <c r="CR204" s="32">
        <v>5359</v>
      </c>
      <c r="CS204" s="32">
        <v>40180380.729999997</v>
      </c>
      <c r="CT204" s="32">
        <v>6140999.1299999999</v>
      </c>
      <c r="CU204" s="32">
        <v>4331778.42</v>
      </c>
      <c r="CV204" s="32">
        <v>8031636.7300000004</v>
      </c>
      <c r="CW204" s="32">
        <v>1896321.35</v>
      </c>
      <c r="CX204" s="32">
        <v>2791727.99</v>
      </c>
      <c r="CY204" s="32">
        <v>2356147.59</v>
      </c>
      <c r="CZ204" s="56">
        <v>2020</v>
      </c>
      <c r="DA204" s="32">
        <v>5364</v>
      </c>
      <c r="DB204" s="32">
        <v>41530933.799999997</v>
      </c>
      <c r="DC204" s="32">
        <v>6763324.29</v>
      </c>
      <c r="DD204" s="32">
        <v>4341681.8899999997</v>
      </c>
      <c r="DE204" s="32">
        <v>7473162.7599999998</v>
      </c>
      <c r="DF204" s="32">
        <v>1721791.86</v>
      </c>
      <c r="DG204" s="32">
        <v>2658723.65</v>
      </c>
      <c r="DH204" s="32">
        <v>2426902.7599999998</v>
      </c>
      <c r="DI204" s="59">
        <v>2021</v>
      </c>
      <c r="DJ204" s="32">
        <v>5136</v>
      </c>
      <c r="DK204" s="32">
        <v>43437646.990000002</v>
      </c>
      <c r="DL204" s="32">
        <v>8430319.6600000001</v>
      </c>
      <c r="DM204" s="32">
        <v>4434891.68</v>
      </c>
      <c r="DN204" s="32">
        <v>8066253.1799999997</v>
      </c>
      <c r="DO204" s="32">
        <v>1669696.72</v>
      </c>
      <c r="DP204" s="32">
        <v>1285404.68</v>
      </c>
      <c r="DQ204" s="32">
        <v>2024467.41</v>
      </c>
      <c r="DR204" s="68">
        <v>2022</v>
      </c>
      <c r="DS204" s="32">
        <v>5216</v>
      </c>
      <c r="DT204" s="32">
        <v>46634352.789999999</v>
      </c>
      <c r="DU204" s="32">
        <v>8257958.7800000003</v>
      </c>
      <c r="DV204" s="32">
        <v>4861926.87</v>
      </c>
      <c r="DW204" s="32">
        <v>10785321.220000001</v>
      </c>
      <c r="DX204" s="32">
        <v>1994705.36</v>
      </c>
      <c r="DY204" s="32">
        <v>2258228.84</v>
      </c>
      <c r="DZ204" s="32">
        <v>3325050.47</v>
      </c>
    </row>
    <row r="205" spans="1:130" x14ac:dyDescent="0.3">
      <c r="A205" s="26">
        <v>3297</v>
      </c>
      <c r="B205" s="40" t="s">
        <v>198</v>
      </c>
      <c r="C205" s="26">
        <v>2008</v>
      </c>
      <c r="D205" s="41">
        <v>1433</v>
      </c>
      <c r="E205" s="26">
        <v>7690805.0200000005</v>
      </c>
      <c r="F205" s="26">
        <v>910307.66</v>
      </c>
      <c r="G205" s="26">
        <v>3697051.8899999997</v>
      </c>
      <c r="H205" s="26">
        <v>1467604.2100000002</v>
      </c>
      <c r="I205" s="26">
        <v>1357537.41</v>
      </c>
      <c r="J205" s="26">
        <v>559015.64</v>
      </c>
      <c r="K205" s="26">
        <v>2009</v>
      </c>
      <c r="L205" s="26">
        <v>1456</v>
      </c>
      <c r="M205" s="26">
        <v>8040308.3499999996</v>
      </c>
      <c r="N205" s="26">
        <v>952718.44</v>
      </c>
      <c r="O205" s="26">
        <v>3911261.7199999997</v>
      </c>
      <c r="P205" s="26">
        <v>1391874.38</v>
      </c>
      <c r="Q205" s="26">
        <v>2618401.63</v>
      </c>
      <c r="R205" s="26">
        <v>618194.19000000006</v>
      </c>
      <c r="S205" s="32">
        <v>2010</v>
      </c>
      <c r="T205" s="26">
        <v>1426</v>
      </c>
      <c r="U205" s="26">
        <v>8487605.6099999994</v>
      </c>
      <c r="V205" s="26">
        <v>1026344.2100000001</v>
      </c>
      <c r="W205" s="26">
        <v>3639513.3600000003</v>
      </c>
      <c r="X205" s="26">
        <v>1545094.81</v>
      </c>
      <c r="Y205" s="26">
        <v>3190230.19</v>
      </c>
      <c r="Z205" s="26">
        <v>638518.01</v>
      </c>
      <c r="AA205" s="31">
        <v>2011</v>
      </c>
      <c r="AB205" s="34">
        <v>1386</v>
      </c>
      <c r="AC205" s="34">
        <v>8498557.9600000009</v>
      </c>
      <c r="AD205" s="34">
        <v>1018994.3600000001</v>
      </c>
      <c r="AE205" s="34">
        <v>4255954.3600000003</v>
      </c>
      <c r="AF205" s="34">
        <v>1396542.7</v>
      </c>
      <c r="AG205" s="34">
        <v>2901114.67</v>
      </c>
      <c r="AH205" s="34">
        <v>676525.20000000007</v>
      </c>
      <c r="AI205" s="42">
        <v>2012</v>
      </c>
      <c r="AJ205" s="34">
        <v>1371</v>
      </c>
      <c r="AK205" s="34">
        <v>7466727.3799999999</v>
      </c>
      <c r="AL205" s="34">
        <v>875748.49000000011</v>
      </c>
      <c r="AM205" s="34">
        <v>3499477.0399999996</v>
      </c>
      <c r="AN205" s="34">
        <v>1892356.29</v>
      </c>
      <c r="AO205" s="34">
        <v>2973998.42</v>
      </c>
      <c r="AP205" s="34">
        <v>703037.11</v>
      </c>
      <c r="AQ205" s="24">
        <v>2013</v>
      </c>
      <c r="AR205" s="41">
        <v>1370</v>
      </c>
      <c r="AS205" s="41">
        <v>7878034.6799999997</v>
      </c>
      <c r="AT205" s="41">
        <v>863429.99</v>
      </c>
      <c r="AU205" s="41">
        <v>4354777.1900000004</v>
      </c>
      <c r="AV205" s="41">
        <v>1386295.51</v>
      </c>
      <c r="AW205" s="41">
        <v>2878643.22</v>
      </c>
      <c r="AX205" s="41">
        <v>753917.32000000007</v>
      </c>
      <c r="AY205" s="25">
        <v>2014</v>
      </c>
      <c r="AZ205" s="41">
        <v>1328</v>
      </c>
      <c r="BA205" s="41">
        <v>7887649</v>
      </c>
      <c r="BB205" s="41">
        <v>932597.63</v>
      </c>
      <c r="BC205" s="41">
        <v>4399776.43</v>
      </c>
      <c r="BD205" s="41">
        <v>1409425.92</v>
      </c>
      <c r="BE205" s="41">
        <v>3080306.25</v>
      </c>
      <c r="BF205" s="41">
        <v>794759.2</v>
      </c>
      <c r="BG205" s="27">
        <v>2015</v>
      </c>
      <c r="BH205" s="41">
        <v>1306</v>
      </c>
      <c r="BI205" s="41">
        <v>7816815.54</v>
      </c>
      <c r="BJ205" s="41">
        <v>899309.84000000008</v>
      </c>
      <c r="BK205" s="41">
        <v>1798200.68</v>
      </c>
      <c r="BL205" s="41">
        <v>2943952.9</v>
      </c>
      <c r="BM205" s="41">
        <v>1274762.1000000001</v>
      </c>
      <c r="BN205" s="41">
        <v>3110536.65</v>
      </c>
      <c r="BO205" s="41">
        <v>827186.23</v>
      </c>
      <c r="BP205" s="37">
        <v>2016</v>
      </c>
      <c r="BQ205" s="41">
        <v>1283</v>
      </c>
      <c r="BR205" s="41">
        <v>7779506.0200000005</v>
      </c>
      <c r="BS205" s="41">
        <v>741594.52</v>
      </c>
      <c r="BT205" s="41">
        <v>1604146.26</v>
      </c>
      <c r="BU205" s="41">
        <v>2899893.2800000003</v>
      </c>
      <c r="BV205" s="41">
        <v>1296188.74</v>
      </c>
      <c r="BW205" s="41">
        <v>3948115.22</v>
      </c>
      <c r="BX205" s="41">
        <v>737212.57000000007</v>
      </c>
      <c r="BY205" s="38">
        <v>2017</v>
      </c>
      <c r="BZ205" s="41">
        <v>1278</v>
      </c>
      <c r="CA205" s="41">
        <v>7990444.8600000003</v>
      </c>
      <c r="CB205" s="41">
        <v>930417.61</v>
      </c>
      <c r="CC205" s="41">
        <v>1702660.07</v>
      </c>
      <c r="CD205" s="41">
        <v>2696106.6</v>
      </c>
      <c r="CE205" s="41">
        <v>1284516.17</v>
      </c>
      <c r="CF205" s="41">
        <v>3588088.01</v>
      </c>
      <c r="CG205" s="41">
        <v>644821.24</v>
      </c>
      <c r="CH205" s="39">
        <v>2018</v>
      </c>
      <c r="CI205" s="32">
        <v>1249</v>
      </c>
      <c r="CJ205" s="43">
        <v>7743056.3799999999</v>
      </c>
      <c r="CK205" s="43">
        <v>1069100.8</v>
      </c>
      <c r="CL205" s="43">
        <v>1725584.79</v>
      </c>
      <c r="CM205" s="43">
        <v>2884208.32</v>
      </c>
      <c r="CN205" s="43">
        <v>1656345.55</v>
      </c>
      <c r="CO205" s="43">
        <v>3315054.37</v>
      </c>
      <c r="CP205" s="43">
        <v>662651.41</v>
      </c>
      <c r="CQ205" s="31">
        <v>2019</v>
      </c>
      <c r="CR205" s="32">
        <v>1262</v>
      </c>
      <c r="CS205" s="32">
        <v>7125669.7400000002</v>
      </c>
      <c r="CT205" s="32">
        <v>1315425.98</v>
      </c>
      <c r="CU205" s="32">
        <v>1742493.01</v>
      </c>
      <c r="CV205" s="32">
        <v>2964032.95</v>
      </c>
      <c r="CW205" s="32">
        <v>1496238.34</v>
      </c>
      <c r="CX205" s="32">
        <v>3575824.35</v>
      </c>
      <c r="CY205" s="32">
        <v>712690.78</v>
      </c>
      <c r="CZ205" s="56">
        <v>2020</v>
      </c>
      <c r="DA205" s="32">
        <v>1261</v>
      </c>
      <c r="DB205" s="32">
        <v>7965105.0099999998</v>
      </c>
      <c r="DC205" s="32">
        <v>1179985.5900000001</v>
      </c>
      <c r="DD205" s="32">
        <v>1841428.32</v>
      </c>
      <c r="DE205" s="32">
        <v>3063544.72</v>
      </c>
      <c r="DF205" s="32">
        <v>1729025.59</v>
      </c>
      <c r="DG205" s="32">
        <v>3521699.48</v>
      </c>
      <c r="DH205" s="32">
        <v>757806.59</v>
      </c>
      <c r="DI205" s="59">
        <v>2021</v>
      </c>
      <c r="DJ205" s="32">
        <v>1236</v>
      </c>
      <c r="DK205" s="32">
        <v>8292829.75</v>
      </c>
      <c r="DL205" s="32">
        <v>1351715.29</v>
      </c>
      <c r="DM205" s="32">
        <v>1874595.81</v>
      </c>
      <c r="DN205" s="32">
        <v>3193434.84</v>
      </c>
      <c r="DO205" s="32">
        <v>1518368.94</v>
      </c>
      <c r="DP205" s="32">
        <v>3455425.02</v>
      </c>
      <c r="DQ205" s="32">
        <v>711158.2</v>
      </c>
      <c r="DR205" s="68">
        <v>2022</v>
      </c>
      <c r="DS205" s="32">
        <v>1249</v>
      </c>
      <c r="DT205" s="32">
        <v>8881772.6799999997</v>
      </c>
      <c r="DU205" s="32">
        <v>1578567.28</v>
      </c>
      <c r="DV205" s="32">
        <v>2080668.67</v>
      </c>
      <c r="DW205" s="32">
        <v>3397779.89</v>
      </c>
      <c r="DX205" s="32">
        <v>1560842.41</v>
      </c>
      <c r="DY205" s="32">
        <v>4104832.12</v>
      </c>
      <c r="DZ205" s="32">
        <v>1029801.65</v>
      </c>
    </row>
    <row r="206" spans="1:130" x14ac:dyDescent="0.3">
      <c r="A206" s="26">
        <v>1897</v>
      </c>
      <c r="B206" s="40" t="s">
        <v>118</v>
      </c>
      <c r="C206" s="26">
        <v>2008</v>
      </c>
      <c r="D206" s="41">
        <v>421</v>
      </c>
      <c r="E206" s="26">
        <v>3147626.45</v>
      </c>
      <c r="F206" s="26">
        <v>590558.44000000006</v>
      </c>
      <c r="G206" s="26">
        <v>2097078.04</v>
      </c>
      <c r="H206" s="26">
        <v>453418.98000000004</v>
      </c>
      <c r="I206" s="26">
        <v>351975</v>
      </c>
      <c r="J206" s="26">
        <v>107284.41</v>
      </c>
      <c r="K206" s="26">
        <v>2009</v>
      </c>
      <c r="L206" s="26">
        <v>422</v>
      </c>
      <c r="M206" s="26">
        <v>3694370.14</v>
      </c>
      <c r="N206" s="26">
        <v>612525.83000000007</v>
      </c>
      <c r="O206" s="26">
        <v>2111045.31</v>
      </c>
      <c r="P206" s="26">
        <v>458067.27</v>
      </c>
      <c r="Q206" s="26">
        <v>338650</v>
      </c>
      <c r="R206" s="26">
        <v>134933.70000000001</v>
      </c>
      <c r="S206" s="32">
        <v>2010</v>
      </c>
      <c r="T206" s="26">
        <v>427</v>
      </c>
      <c r="U206" s="26">
        <v>3677060.1300000004</v>
      </c>
      <c r="V206" s="26">
        <v>607696.16</v>
      </c>
      <c r="W206" s="26">
        <v>2123606.1800000002</v>
      </c>
      <c r="X206" s="26">
        <v>474551.80000000005</v>
      </c>
      <c r="Y206" s="26">
        <v>293268.02</v>
      </c>
      <c r="Z206" s="26">
        <v>113005.09</v>
      </c>
      <c r="AA206" s="31">
        <v>2011</v>
      </c>
      <c r="AB206" s="34">
        <v>441</v>
      </c>
      <c r="AC206" s="34">
        <v>4028581.8600000003</v>
      </c>
      <c r="AD206" s="34">
        <v>719591.1100000001</v>
      </c>
      <c r="AE206" s="34">
        <v>2032430.65</v>
      </c>
      <c r="AF206" s="34">
        <v>528615.27</v>
      </c>
      <c r="AG206" s="34">
        <v>325225.5</v>
      </c>
      <c r="AH206" s="34">
        <v>116604.69</v>
      </c>
      <c r="AI206" s="42">
        <v>2012</v>
      </c>
      <c r="AJ206" s="34">
        <v>435</v>
      </c>
      <c r="AK206" s="34">
        <v>3904941.6300000004</v>
      </c>
      <c r="AL206" s="34">
        <v>700598.51</v>
      </c>
      <c r="AM206" s="34">
        <v>1922415.64</v>
      </c>
      <c r="AN206" s="34">
        <v>537399.43000000005</v>
      </c>
      <c r="AO206" s="34">
        <v>326762.31</v>
      </c>
      <c r="AP206" s="34">
        <v>147101.54999999999</v>
      </c>
      <c r="AQ206" s="24">
        <v>2013</v>
      </c>
      <c r="AR206" s="41">
        <v>427</v>
      </c>
      <c r="AS206" s="41">
        <v>4006673.91</v>
      </c>
      <c r="AT206" s="41">
        <v>711784.43</v>
      </c>
      <c r="AU206" s="41">
        <v>2006860.2100000002</v>
      </c>
      <c r="AV206" s="41">
        <v>487006.45</v>
      </c>
      <c r="AW206" s="41">
        <v>352284.07</v>
      </c>
      <c r="AX206" s="41">
        <v>158047.55000000002</v>
      </c>
      <c r="AY206" s="25">
        <v>2014</v>
      </c>
      <c r="AZ206" s="41">
        <v>422</v>
      </c>
      <c r="BA206" s="41">
        <v>3853519.3200000003</v>
      </c>
      <c r="BB206" s="41">
        <v>553829.69000000006</v>
      </c>
      <c r="BC206" s="41">
        <v>2112617.44</v>
      </c>
      <c r="BD206" s="41">
        <v>462984.61000000004</v>
      </c>
      <c r="BE206" s="41">
        <v>384283.42</v>
      </c>
      <c r="BF206" s="41">
        <v>138608.82999999999</v>
      </c>
      <c r="BG206" s="27">
        <v>2015</v>
      </c>
      <c r="BH206" s="41">
        <v>402</v>
      </c>
      <c r="BI206" s="41">
        <v>3854433.5700000003</v>
      </c>
      <c r="BJ206" s="41">
        <v>717652.90999999992</v>
      </c>
      <c r="BK206" s="41">
        <v>795737.3</v>
      </c>
      <c r="BL206" s="41">
        <v>1246626.1400000001</v>
      </c>
      <c r="BM206" s="41">
        <v>479149.94</v>
      </c>
      <c r="BN206" s="41">
        <v>358583.42</v>
      </c>
      <c r="BO206" s="41">
        <v>131235.29</v>
      </c>
      <c r="BP206" s="37">
        <v>2016</v>
      </c>
      <c r="BQ206" s="41">
        <v>418</v>
      </c>
      <c r="BR206" s="41">
        <v>3826341.59</v>
      </c>
      <c r="BS206" s="41">
        <v>745405.35</v>
      </c>
      <c r="BT206" s="41">
        <v>868762.41</v>
      </c>
      <c r="BU206" s="41">
        <v>1269776.3700000001</v>
      </c>
      <c r="BV206" s="41">
        <v>459224.29</v>
      </c>
      <c r="BW206" s="41">
        <v>358483.42</v>
      </c>
      <c r="BX206" s="41">
        <v>237035.7</v>
      </c>
      <c r="BY206" s="38">
        <v>2017</v>
      </c>
      <c r="BZ206" s="41">
        <v>437</v>
      </c>
      <c r="CA206" s="41">
        <v>3969379.06</v>
      </c>
      <c r="CB206" s="41">
        <v>577413.14</v>
      </c>
      <c r="CC206" s="41">
        <v>752410.59</v>
      </c>
      <c r="CD206" s="41">
        <v>1290060.54</v>
      </c>
      <c r="CE206" s="41">
        <v>485986.81</v>
      </c>
      <c r="CF206" s="41">
        <v>358233.42</v>
      </c>
      <c r="CG206" s="41">
        <v>240048.39</v>
      </c>
      <c r="CH206" s="39">
        <v>2018</v>
      </c>
      <c r="CI206" s="32">
        <v>428</v>
      </c>
      <c r="CJ206" s="43">
        <v>3928425.81</v>
      </c>
      <c r="CK206" s="43">
        <v>704626.24</v>
      </c>
      <c r="CL206" s="43">
        <v>871880.86</v>
      </c>
      <c r="CM206" s="43">
        <v>1100904.47</v>
      </c>
      <c r="CN206" s="43">
        <v>455455.18</v>
      </c>
      <c r="CO206" s="43">
        <v>362743.42</v>
      </c>
      <c r="CP206" s="43">
        <v>247040.36</v>
      </c>
      <c r="CQ206" s="31">
        <v>2019</v>
      </c>
      <c r="CR206" s="32">
        <v>411</v>
      </c>
      <c r="CS206" s="32">
        <v>3811398.58</v>
      </c>
      <c r="CT206" s="32">
        <v>832714.91</v>
      </c>
      <c r="CU206" s="32">
        <v>975260.34</v>
      </c>
      <c r="CV206" s="32">
        <v>1193728.73</v>
      </c>
      <c r="CW206" s="32">
        <v>441217.97</v>
      </c>
      <c r="CX206" s="32">
        <v>361663.42</v>
      </c>
      <c r="CY206" s="32">
        <v>223275.68</v>
      </c>
      <c r="CZ206" s="56">
        <v>2020</v>
      </c>
      <c r="DA206" s="32">
        <v>412</v>
      </c>
      <c r="DB206" s="32">
        <v>3866355.51</v>
      </c>
      <c r="DC206" s="32">
        <v>806813.94</v>
      </c>
      <c r="DD206" s="32">
        <v>989481.08</v>
      </c>
      <c r="DE206" s="32">
        <v>1629383.55</v>
      </c>
      <c r="DF206" s="32">
        <v>404165.84</v>
      </c>
      <c r="DG206" s="32">
        <v>875829.05</v>
      </c>
      <c r="DH206" s="32">
        <v>134332.53</v>
      </c>
      <c r="DI206" s="59">
        <v>2021</v>
      </c>
      <c r="DJ206" s="32">
        <v>400</v>
      </c>
      <c r="DK206" s="32">
        <v>4091420.57</v>
      </c>
      <c r="DL206" s="32">
        <v>807631.94</v>
      </c>
      <c r="DM206" s="32">
        <v>1032047.06</v>
      </c>
      <c r="DN206" s="32">
        <v>1326762.8700000001</v>
      </c>
      <c r="DO206" s="32">
        <v>344290.94</v>
      </c>
      <c r="DP206" s="32">
        <v>1324170.92</v>
      </c>
      <c r="DQ206" s="32">
        <v>154202.18</v>
      </c>
      <c r="DR206" s="68">
        <v>2022</v>
      </c>
      <c r="DS206" s="32">
        <v>394</v>
      </c>
      <c r="DT206" s="32">
        <v>4137063.16</v>
      </c>
      <c r="DU206" s="32">
        <v>865427.47</v>
      </c>
      <c r="DV206" s="32">
        <v>1081858.7</v>
      </c>
      <c r="DW206" s="32">
        <v>2234869.7599999998</v>
      </c>
      <c r="DX206" s="32">
        <v>422137.31</v>
      </c>
      <c r="DY206" s="32">
        <v>1349995.89</v>
      </c>
      <c r="DZ206" s="32">
        <v>230010.53</v>
      </c>
    </row>
    <row r="207" spans="1:130" x14ac:dyDescent="0.3">
      <c r="A207" s="26">
        <v>3304</v>
      </c>
      <c r="B207" s="40" t="s">
        <v>199</v>
      </c>
      <c r="C207" s="26">
        <v>2008</v>
      </c>
      <c r="D207" s="41">
        <v>704</v>
      </c>
      <c r="E207" s="26">
        <v>3956456.38</v>
      </c>
      <c r="F207" s="26">
        <v>270940.2</v>
      </c>
      <c r="G207" s="26">
        <v>1543672.03</v>
      </c>
      <c r="H207" s="26">
        <v>560794.02</v>
      </c>
      <c r="I207" s="26">
        <v>731478.43</v>
      </c>
      <c r="J207" s="26">
        <v>243159.86000000002</v>
      </c>
      <c r="K207" s="26">
        <v>2009</v>
      </c>
      <c r="L207" s="26">
        <v>679</v>
      </c>
      <c r="M207" s="26">
        <v>4076111.3400000003</v>
      </c>
      <c r="N207" s="26">
        <v>325476.75</v>
      </c>
      <c r="O207" s="26">
        <v>1805199.1199999999</v>
      </c>
      <c r="P207" s="26">
        <v>546671.93999999994</v>
      </c>
      <c r="Q207" s="26">
        <v>735397.62</v>
      </c>
      <c r="R207" s="26">
        <v>245638.37</v>
      </c>
      <c r="S207" s="32">
        <v>2010</v>
      </c>
      <c r="T207" s="26">
        <v>666</v>
      </c>
      <c r="U207" s="26">
        <v>4291934.3600000003</v>
      </c>
      <c r="V207" s="26">
        <v>354036.32</v>
      </c>
      <c r="W207" s="26">
        <v>1833653.5999999999</v>
      </c>
      <c r="X207" s="26">
        <v>561294.28</v>
      </c>
      <c r="Y207" s="26">
        <v>710719.82000000007</v>
      </c>
      <c r="Z207" s="26">
        <v>259290.22</v>
      </c>
      <c r="AA207" s="31">
        <v>2011</v>
      </c>
      <c r="AB207" s="34">
        <v>648</v>
      </c>
      <c r="AC207" s="34">
        <v>4110840.02</v>
      </c>
      <c r="AD207" s="34">
        <v>546147</v>
      </c>
      <c r="AE207" s="34">
        <v>1671279.7000000002</v>
      </c>
      <c r="AF207" s="34">
        <v>584590.1</v>
      </c>
      <c r="AG207" s="34">
        <v>718256.26</v>
      </c>
      <c r="AH207" s="34">
        <v>255665.1</v>
      </c>
      <c r="AI207" s="42">
        <v>2012</v>
      </c>
      <c r="AJ207" s="34">
        <v>666</v>
      </c>
      <c r="AK207" s="34">
        <v>3988424.01</v>
      </c>
      <c r="AL207" s="34">
        <v>560986.05000000005</v>
      </c>
      <c r="AM207" s="34">
        <v>1826666.64</v>
      </c>
      <c r="AN207" s="34">
        <v>597494.97</v>
      </c>
      <c r="AO207" s="34">
        <v>715443.76</v>
      </c>
      <c r="AP207" s="34">
        <v>251713.02000000002</v>
      </c>
      <c r="AQ207" s="24">
        <v>2013</v>
      </c>
      <c r="AR207" s="41">
        <v>677</v>
      </c>
      <c r="AS207" s="41">
        <v>4086397.52</v>
      </c>
      <c r="AT207" s="41">
        <v>564622.38</v>
      </c>
      <c r="AU207" s="41">
        <v>1798145.59</v>
      </c>
      <c r="AV207" s="41">
        <v>604040.92999999993</v>
      </c>
      <c r="AW207" s="41">
        <v>713404.01</v>
      </c>
      <c r="AX207" s="41">
        <v>256209.48</v>
      </c>
      <c r="AY207" s="25">
        <v>2014</v>
      </c>
      <c r="AZ207" s="41">
        <v>649</v>
      </c>
      <c r="BA207" s="41">
        <v>4376541.93</v>
      </c>
      <c r="BB207" s="41">
        <v>455638.3</v>
      </c>
      <c r="BC207" s="41">
        <v>1603822.79</v>
      </c>
      <c r="BD207" s="41">
        <v>616059.41</v>
      </c>
      <c r="BE207" s="41">
        <v>693950</v>
      </c>
      <c r="BF207" s="41">
        <v>253754.34</v>
      </c>
      <c r="BG207" s="27">
        <v>2015</v>
      </c>
      <c r="BH207" s="41">
        <v>658</v>
      </c>
      <c r="BI207" s="41">
        <v>4469337.32</v>
      </c>
      <c r="BJ207" s="41">
        <v>418860.33</v>
      </c>
      <c r="BK207" s="41">
        <v>760444.55</v>
      </c>
      <c r="BL207" s="41">
        <v>1074169.6299999999</v>
      </c>
      <c r="BM207" s="41">
        <v>617343.13</v>
      </c>
      <c r="BN207" s="41">
        <v>1007803.14</v>
      </c>
      <c r="BO207" s="41">
        <v>270049.34000000003</v>
      </c>
      <c r="BP207" s="37">
        <v>2016</v>
      </c>
      <c r="BQ207" s="41">
        <v>655</v>
      </c>
      <c r="BR207" s="41">
        <v>4210714.42</v>
      </c>
      <c r="BS207" s="41">
        <v>457420.83</v>
      </c>
      <c r="BT207" s="41">
        <v>804217.94</v>
      </c>
      <c r="BU207" s="41">
        <v>1148193.3400000001</v>
      </c>
      <c r="BV207" s="41">
        <v>629822.82000000007</v>
      </c>
      <c r="BW207" s="41">
        <v>1500910.3599999999</v>
      </c>
      <c r="BX207" s="41">
        <v>264214.83</v>
      </c>
      <c r="BY207" s="38">
        <v>2017</v>
      </c>
      <c r="BZ207" s="41">
        <v>664</v>
      </c>
      <c r="CA207" s="41">
        <v>4352087.96</v>
      </c>
      <c r="CB207" s="41">
        <v>495934.86</v>
      </c>
      <c r="CC207" s="41">
        <v>781823.89</v>
      </c>
      <c r="CD207" s="41">
        <v>916436.79</v>
      </c>
      <c r="CE207" s="41">
        <v>636721.99</v>
      </c>
      <c r="CF207" s="41">
        <v>915925.45</v>
      </c>
      <c r="CG207" s="41">
        <v>261211.86</v>
      </c>
      <c r="CH207" s="39">
        <v>2018</v>
      </c>
      <c r="CI207" s="32">
        <v>691</v>
      </c>
      <c r="CJ207" s="43">
        <v>4757788.07</v>
      </c>
      <c r="CK207" s="43">
        <v>573281.06999999995</v>
      </c>
      <c r="CL207" s="43">
        <v>776963.12</v>
      </c>
      <c r="CM207" s="43">
        <v>1076711.27</v>
      </c>
      <c r="CN207" s="43">
        <v>661420.44999999995</v>
      </c>
      <c r="CO207" s="43">
        <v>1038323.53</v>
      </c>
      <c r="CP207" s="43">
        <v>304265.40999999997</v>
      </c>
      <c r="CQ207" s="31">
        <v>2019</v>
      </c>
      <c r="CR207" s="32">
        <v>684</v>
      </c>
      <c r="CS207" s="32">
        <v>5075932.2699999996</v>
      </c>
      <c r="CT207" s="32">
        <v>640132.16</v>
      </c>
      <c r="CU207" s="32">
        <v>825289.41</v>
      </c>
      <c r="CV207" s="32">
        <v>1009163.88</v>
      </c>
      <c r="CW207" s="32">
        <v>650146.22</v>
      </c>
      <c r="CX207" s="32">
        <v>700729.11</v>
      </c>
      <c r="CY207" s="32">
        <v>261847.22</v>
      </c>
      <c r="CZ207" s="56">
        <v>2020</v>
      </c>
      <c r="DA207" s="32">
        <v>682</v>
      </c>
      <c r="DB207" s="32">
        <v>5039597.01</v>
      </c>
      <c r="DC207" s="32">
        <v>661597.04</v>
      </c>
      <c r="DD207" s="32">
        <v>864916.88</v>
      </c>
      <c r="DE207" s="32">
        <v>1007089.18</v>
      </c>
      <c r="DF207" s="32">
        <v>552479.19999999995</v>
      </c>
      <c r="DG207" s="32">
        <v>828206.04</v>
      </c>
      <c r="DH207" s="32">
        <v>346793.31</v>
      </c>
      <c r="DI207" s="59">
        <v>2021</v>
      </c>
      <c r="DJ207" s="32">
        <v>674</v>
      </c>
      <c r="DK207" s="32">
        <v>5325655.38</v>
      </c>
      <c r="DL207" s="32">
        <v>727123.48</v>
      </c>
      <c r="DM207" s="32">
        <v>924030.2</v>
      </c>
      <c r="DN207" s="32">
        <v>1092860.6200000001</v>
      </c>
      <c r="DO207" s="32">
        <v>623036.82999999996</v>
      </c>
      <c r="DP207" s="32">
        <v>1231719.33</v>
      </c>
      <c r="DQ207" s="32">
        <v>234720.54</v>
      </c>
      <c r="DR207" s="68">
        <v>2022</v>
      </c>
      <c r="DS207" s="32">
        <v>710</v>
      </c>
      <c r="DT207" s="32">
        <v>5926536.4900000002</v>
      </c>
      <c r="DU207" s="32">
        <v>839825.11</v>
      </c>
      <c r="DV207" s="32">
        <v>967616.77</v>
      </c>
      <c r="DW207" s="32">
        <v>1311561.6299999999</v>
      </c>
      <c r="DX207" s="32">
        <v>680267.17</v>
      </c>
      <c r="DY207" s="32">
        <v>1173115.83</v>
      </c>
      <c r="DZ207" s="32">
        <v>336622.45</v>
      </c>
    </row>
    <row r="208" spans="1:130" x14ac:dyDescent="0.3">
      <c r="A208" s="26">
        <v>3311</v>
      </c>
      <c r="B208" s="40" t="s">
        <v>200</v>
      </c>
      <c r="C208" s="26">
        <v>2008</v>
      </c>
      <c r="D208" s="41">
        <v>2251</v>
      </c>
      <c r="E208" s="26">
        <v>14506096.300000001</v>
      </c>
      <c r="F208" s="26">
        <v>2168188.5699999998</v>
      </c>
      <c r="G208" s="26">
        <v>5128750.1500000004</v>
      </c>
      <c r="H208" s="26">
        <v>811455.94</v>
      </c>
      <c r="I208" s="26">
        <v>2467025.23</v>
      </c>
      <c r="J208" s="26">
        <v>969135.78</v>
      </c>
      <c r="K208" s="26">
        <v>2009</v>
      </c>
      <c r="L208" s="26">
        <v>2240</v>
      </c>
      <c r="M208" s="26">
        <v>14845503.449999999</v>
      </c>
      <c r="N208" s="26">
        <v>2129948.2599999998</v>
      </c>
      <c r="O208" s="26">
        <v>5365641.26</v>
      </c>
      <c r="P208" s="26">
        <v>747091.86</v>
      </c>
      <c r="Q208" s="26">
        <v>2558363.1</v>
      </c>
      <c r="R208" s="26">
        <v>915658.57000000007</v>
      </c>
      <c r="S208" s="32">
        <v>2010</v>
      </c>
      <c r="T208" s="26">
        <v>2213</v>
      </c>
      <c r="U208" s="26">
        <v>14787435.67</v>
      </c>
      <c r="V208" s="26">
        <v>1993360.36</v>
      </c>
      <c r="W208" s="26">
        <v>4819090.95</v>
      </c>
      <c r="X208" s="26">
        <v>819578.33000000007</v>
      </c>
      <c r="Y208" s="26">
        <v>2462731.87</v>
      </c>
      <c r="Z208" s="26">
        <v>950316.4</v>
      </c>
      <c r="AA208" s="31">
        <v>2011</v>
      </c>
      <c r="AB208" s="34">
        <v>2194</v>
      </c>
      <c r="AC208" s="34">
        <v>15554542.99</v>
      </c>
      <c r="AD208" s="34">
        <v>2192803.37</v>
      </c>
      <c r="AE208" s="34">
        <v>5760246.3899999997</v>
      </c>
      <c r="AF208" s="34">
        <v>780336.85</v>
      </c>
      <c r="AG208" s="34">
        <v>2424229.5999999996</v>
      </c>
      <c r="AH208" s="34">
        <v>939602.15</v>
      </c>
      <c r="AI208" s="42">
        <v>2012</v>
      </c>
      <c r="AJ208" s="34">
        <v>2186</v>
      </c>
      <c r="AK208" s="34">
        <v>13955494.9</v>
      </c>
      <c r="AL208" s="34">
        <v>1984906.91</v>
      </c>
      <c r="AM208" s="34">
        <v>6224658.6799999997</v>
      </c>
      <c r="AN208" s="34">
        <v>800309.76000000001</v>
      </c>
      <c r="AO208" s="34">
        <v>2606194.7000000002</v>
      </c>
      <c r="AP208" s="34">
        <v>1059765.1000000001</v>
      </c>
      <c r="AQ208" s="24">
        <v>2013</v>
      </c>
      <c r="AR208" s="41">
        <v>2190</v>
      </c>
      <c r="AS208" s="41">
        <v>14192860.02</v>
      </c>
      <c r="AT208" s="41">
        <v>2096506.07</v>
      </c>
      <c r="AU208" s="41">
        <v>6437258.1900000004</v>
      </c>
      <c r="AV208" s="41">
        <v>852528.29</v>
      </c>
      <c r="AW208" s="41">
        <v>2281513.91</v>
      </c>
      <c r="AX208" s="41">
        <v>1030857.09</v>
      </c>
      <c r="AY208" s="25">
        <v>2014</v>
      </c>
      <c r="AZ208" s="41">
        <v>2216</v>
      </c>
      <c r="BA208" s="41">
        <v>14173855.860000001</v>
      </c>
      <c r="BB208" s="41">
        <v>2396135.9000000004</v>
      </c>
      <c r="BC208" s="41">
        <v>6518739.1299999999</v>
      </c>
      <c r="BD208" s="41">
        <v>880695.95000000007</v>
      </c>
      <c r="BE208" s="41">
        <v>2341826.35</v>
      </c>
      <c r="BF208" s="41">
        <v>1067548.02</v>
      </c>
      <c r="BG208" s="27">
        <v>2015</v>
      </c>
      <c r="BH208" s="41">
        <v>2192</v>
      </c>
      <c r="BI208" s="41">
        <v>14401311.630000001</v>
      </c>
      <c r="BJ208" s="41">
        <v>2405522.1</v>
      </c>
      <c r="BK208" s="41">
        <v>2396884.02</v>
      </c>
      <c r="BL208" s="41">
        <v>3852442.71</v>
      </c>
      <c r="BM208" s="41">
        <v>903595.63000000012</v>
      </c>
      <c r="BN208" s="41">
        <v>2443818.17</v>
      </c>
      <c r="BO208" s="41">
        <v>1005600.52</v>
      </c>
      <c r="BP208" s="37">
        <v>2016</v>
      </c>
      <c r="BQ208" s="41">
        <v>2210</v>
      </c>
      <c r="BR208" s="41">
        <v>14144610.529999999</v>
      </c>
      <c r="BS208" s="41">
        <v>2681716.44</v>
      </c>
      <c r="BT208" s="41">
        <v>2471175.1300000004</v>
      </c>
      <c r="BU208" s="41">
        <v>4304168.7699999996</v>
      </c>
      <c r="BV208" s="41">
        <v>915418.32000000007</v>
      </c>
      <c r="BW208" s="41">
        <v>2471953.5099999998</v>
      </c>
      <c r="BX208" s="41">
        <v>994097.31</v>
      </c>
      <c r="BY208" s="38">
        <v>2017</v>
      </c>
      <c r="BZ208" s="41">
        <v>2188</v>
      </c>
      <c r="CA208" s="41">
        <v>13852627.810000001</v>
      </c>
      <c r="CB208" s="41">
        <v>3562949.27</v>
      </c>
      <c r="CC208" s="41">
        <v>2379225.2599999998</v>
      </c>
      <c r="CD208" s="41">
        <v>3508696.36</v>
      </c>
      <c r="CE208" s="41">
        <v>879366.63</v>
      </c>
      <c r="CF208" s="41">
        <v>2441739.5</v>
      </c>
      <c r="CG208" s="41">
        <v>987503.41</v>
      </c>
      <c r="CH208" s="39">
        <v>2018</v>
      </c>
      <c r="CI208" s="32">
        <v>2188</v>
      </c>
      <c r="CJ208" s="43">
        <v>13867338.9</v>
      </c>
      <c r="CK208" s="43">
        <v>3369188.46</v>
      </c>
      <c r="CL208" s="43">
        <v>2363747.25</v>
      </c>
      <c r="CM208" s="43">
        <v>3216026.02</v>
      </c>
      <c r="CN208" s="43">
        <v>892870.19</v>
      </c>
      <c r="CO208" s="43">
        <v>2640870.3999999999</v>
      </c>
      <c r="CP208" s="43">
        <v>975243.29</v>
      </c>
      <c r="CQ208" s="31">
        <v>2019</v>
      </c>
      <c r="CR208" s="32">
        <v>2204</v>
      </c>
      <c r="CS208" s="32">
        <v>14434924.08</v>
      </c>
      <c r="CT208" s="32">
        <v>3593840.26</v>
      </c>
      <c r="CU208" s="32">
        <v>2437447.5499999998</v>
      </c>
      <c r="CV208" s="32">
        <v>3525910.59</v>
      </c>
      <c r="CW208" s="32">
        <v>954714.83</v>
      </c>
      <c r="CX208" s="32">
        <v>3050549.72</v>
      </c>
      <c r="CY208" s="32">
        <v>958174.71</v>
      </c>
      <c r="CZ208" s="56">
        <v>2020</v>
      </c>
      <c r="DA208" s="32">
        <v>2204</v>
      </c>
      <c r="DB208" s="32">
        <v>14940108.460000001</v>
      </c>
      <c r="DC208" s="32">
        <v>3858572.31</v>
      </c>
      <c r="DD208" s="32">
        <v>2455631.48</v>
      </c>
      <c r="DE208" s="32">
        <v>3624198.31</v>
      </c>
      <c r="DF208" s="32">
        <v>870387.67</v>
      </c>
      <c r="DG208" s="32">
        <v>3057696.19</v>
      </c>
      <c r="DH208" s="32">
        <v>916647.1</v>
      </c>
      <c r="DI208" s="59">
        <v>2021</v>
      </c>
      <c r="DJ208" s="32">
        <v>2164</v>
      </c>
      <c r="DK208" s="32">
        <v>15303341.08</v>
      </c>
      <c r="DL208" s="32">
        <v>3968327.93</v>
      </c>
      <c r="DM208" s="32">
        <v>2443655.35</v>
      </c>
      <c r="DN208" s="32">
        <v>3700225.89</v>
      </c>
      <c r="DO208" s="32">
        <v>925625.69</v>
      </c>
      <c r="DP208" s="32">
        <v>3589146</v>
      </c>
      <c r="DQ208" s="32">
        <v>994519.15</v>
      </c>
      <c r="DR208" s="68">
        <v>2022</v>
      </c>
      <c r="DS208" s="32">
        <v>2172</v>
      </c>
      <c r="DT208" s="32">
        <v>15983104.449999999</v>
      </c>
      <c r="DU208" s="32">
        <v>3754189.63</v>
      </c>
      <c r="DV208" s="32">
        <v>2292069.44</v>
      </c>
      <c r="DW208" s="32">
        <v>3554101.62</v>
      </c>
      <c r="DX208" s="32">
        <v>1096161.22</v>
      </c>
      <c r="DY208" s="32">
        <v>5809789.1500000004</v>
      </c>
      <c r="DZ208" s="32">
        <v>1251848.99</v>
      </c>
    </row>
    <row r="209" spans="1:130" x14ac:dyDescent="0.3">
      <c r="A209" s="26">
        <v>3318</v>
      </c>
      <c r="B209" s="40" t="s">
        <v>201</v>
      </c>
      <c r="C209" s="26">
        <v>2008</v>
      </c>
      <c r="D209" s="41">
        <v>581</v>
      </c>
      <c r="E209" s="26">
        <v>3674624.16</v>
      </c>
      <c r="F209" s="26">
        <v>450996.44</v>
      </c>
      <c r="G209" s="26">
        <v>1497185.3699999999</v>
      </c>
      <c r="H209" s="26">
        <v>326296.75</v>
      </c>
      <c r="I209" s="26">
        <v>71061.13</v>
      </c>
      <c r="J209" s="26">
        <v>210366.29</v>
      </c>
      <c r="K209" s="26">
        <v>2009</v>
      </c>
      <c r="L209" s="26">
        <v>548</v>
      </c>
      <c r="M209" s="26">
        <v>3761974.79</v>
      </c>
      <c r="N209" s="26">
        <v>350621.74</v>
      </c>
      <c r="O209" s="26">
        <v>1777054.55</v>
      </c>
      <c r="P209" s="26">
        <v>327993.82</v>
      </c>
      <c r="Q209" s="26">
        <v>0</v>
      </c>
      <c r="R209" s="26">
        <v>209752.12</v>
      </c>
      <c r="S209" s="32">
        <v>2010</v>
      </c>
      <c r="T209" s="26">
        <v>544</v>
      </c>
      <c r="U209" s="26">
        <v>3667733.87</v>
      </c>
      <c r="V209" s="26">
        <v>448858.31</v>
      </c>
      <c r="W209" s="26">
        <v>1583556.6199999999</v>
      </c>
      <c r="X209" s="26">
        <v>256417.14</v>
      </c>
      <c r="Y209" s="26">
        <v>7186.9800000000005</v>
      </c>
      <c r="Z209" s="26">
        <v>274803.78999999998</v>
      </c>
      <c r="AA209" s="31">
        <v>2011</v>
      </c>
      <c r="AB209" s="34">
        <v>543</v>
      </c>
      <c r="AC209" s="34">
        <v>3836768.1999999997</v>
      </c>
      <c r="AD209" s="34">
        <v>463207.23000000004</v>
      </c>
      <c r="AE209" s="34">
        <v>1380484.24</v>
      </c>
      <c r="AF209" s="34">
        <v>258423.31</v>
      </c>
      <c r="AG209" s="34">
        <v>0</v>
      </c>
      <c r="AH209" s="34">
        <v>206908.69999999998</v>
      </c>
      <c r="AI209" s="42">
        <v>2012</v>
      </c>
      <c r="AJ209" s="34">
        <v>537</v>
      </c>
      <c r="AK209" s="34">
        <v>3385637.71</v>
      </c>
      <c r="AL209" s="34">
        <v>439195.46</v>
      </c>
      <c r="AM209" s="34">
        <v>1666713.15</v>
      </c>
      <c r="AN209" s="34">
        <v>327379.26</v>
      </c>
      <c r="AO209" s="34">
        <v>5000</v>
      </c>
      <c r="AP209" s="34">
        <v>229280.32</v>
      </c>
      <c r="AQ209" s="24">
        <v>2013</v>
      </c>
      <c r="AR209" s="41">
        <v>512</v>
      </c>
      <c r="AS209" s="41">
        <v>3223154.37</v>
      </c>
      <c r="AT209" s="41">
        <v>458311.67000000004</v>
      </c>
      <c r="AU209" s="41">
        <v>1458896.23</v>
      </c>
      <c r="AV209" s="41">
        <v>223726.51</v>
      </c>
      <c r="AW209" s="41">
        <v>31560.13</v>
      </c>
      <c r="AX209" s="41">
        <v>250777.61000000002</v>
      </c>
      <c r="AY209" s="25">
        <v>2014</v>
      </c>
      <c r="AZ209" s="41">
        <v>507</v>
      </c>
      <c r="BA209" s="41">
        <v>3275170.31</v>
      </c>
      <c r="BB209" s="41">
        <v>551635.63</v>
      </c>
      <c r="BC209" s="41">
        <v>1566444.8399999999</v>
      </c>
      <c r="BD209" s="41">
        <v>221347.58000000002</v>
      </c>
      <c r="BE209" s="41">
        <v>0</v>
      </c>
      <c r="BF209" s="41">
        <v>214148.86000000002</v>
      </c>
      <c r="BG209" s="27">
        <v>2015</v>
      </c>
      <c r="BH209" s="41">
        <v>493</v>
      </c>
      <c r="BI209" s="41">
        <v>3358563.94</v>
      </c>
      <c r="BJ209" s="41">
        <v>557969.14</v>
      </c>
      <c r="BK209" s="41">
        <v>661938.64</v>
      </c>
      <c r="BL209" s="41">
        <v>930203.59000000008</v>
      </c>
      <c r="BM209" s="41">
        <v>305719.85000000003</v>
      </c>
      <c r="BN209" s="41">
        <v>90748.13</v>
      </c>
      <c r="BO209" s="41">
        <v>224467.94</v>
      </c>
      <c r="BP209" s="37">
        <v>2016</v>
      </c>
      <c r="BQ209" s="41">
        <v>504</v>
      </c>
      <c r="BR209" s="41">
        <v>3405471.6399999997</v>
      </c>
      <c r="BS209" s="41">
        <v>464718.53</v>
      </c>
      <c r="BT209" s="41">
        <v>489590.02</v>
      </c>
      <c r="BU209" s="41">
        <v>913374.91</v>
      </c>
      <c r="BV209" s="41">
        <v>204995.94000000003</v>
      </c>
      <c r="BW209" s="41">
        <v>82840.509999999995</v>
      </c>
      <c r="BX209" s="41">
        <v>228129.45</v>
      </c>
      <c r="BY209" s="38">
        <v>2017</v>
      </c>
      <c r="BZ209" s="41">
        <v>507</v>
      </c>
      <c r="CA209" s="41">
        <v>3456597.82</v>
      </c>
      <c r="CB209" s="41">
        <v>504188.23</v>
      </c>
      <c r="CC209" s="41">
        <v>496983.14</v>
      </c>
      <c r="CD209" s="41">
        <v>947078.81</v>
      </c>
      <c r="CE209" s="41">
        <v>286967.40999999997</v>
      </c>
      <c r="CF209" s="41">
        <v>432916</v>
      </c>
      <c r="CG209" s="41">
        <v>224166.63</v>
      </c>
      <c r="CH209" s="39">
        <v>2018</v>
      </c>
      <c r="CI209" s="32">
        <v>504</v>
      </c>
      <c r="CJ209" s="43">
        <v>3300198.11</v>
      </c>
      <c r="CK209" s="43">
        <v>477514.19</v>
      </c>
      <c r="CL209" s="43">
        <v>545833.81999999995</v>
      </c>
      <c r="CM209" s="43">
        <v>964393.85</v>
      </c>
      <c r="CN209" s="43">
        <v>282557.24</v>
      </c>
      <c r="CO209" s="43">
        <v>350374.71</v>
      </c>
      <c r="CP209" s="43">
        <v>248699.83</v>
      </c>
      <c r="CQ209" s="31">
        <v>2019</v>
      </c>
      <c r="CR209" s="32">
        <v>495</v>
      </c>
      <c r="CS209" s="32">
        <v>3529946.06</v>
      </c>
      <c r="CT209" s="32">
        <v>497064.42</v>
      </c>
      <c r="CU209" s="32">
        <v>537773.28</v>
      </c>
      <c r="CV209" s="32">
        <v>1304572.9099999999</v>
      </c>
      <c r="CW209" s="32">
        <v>268552.83</v>
      </c>
      <c r="CX209" s="32">
        <v>0</v>
      </c>
      <c r="CY209" s="32">
        <v>234418.02</v>
      </c>
      <c r="CZ209" s="56">
        <v>2020</v>
      </c>
      <c r="DA209" s="32">
        <v>493</v>
      </c>
      <c r="DB209" s="32">
        <v>3737726.18</v>
      </c>
      <c r="DC209" s="32">
        <v>658737.86</v>
      </c>
      <c r="DD209" s="32">
        <v>567501.67000000004</v>
      </c>
      <c r="DE209" s="32">
        <v>982050.47</v>
      </c>
      <c r="DF209" s="32">
        <v>191511.34</v>
      </c>
      <c r="DG209" s="32">
        <v>271435</v>
      </c>
      <c r="DH209" s="32">
        <v>245764.5</v>
      </c>
      <c r="DI209" s="59">
        <v>2021</v>
      </c>
      <c r="DJ209" s="32">
        <v>478</v>
      </c>
      <c r="DK209" s="32">
        <v>3806345.21</v>
      </c>
      <c r="DL209" s="32">
        <v>930486.22</v>
      </c>
      <c r="DM209" s="32">
        <v>491504.71</v>
      </c>
      <c r="DN209" s="32">
        <v>1014822.33</v>
      </c>
      <c r="DO209" s="32">
        <v>280736.46999999997</v>
      </c>
      <c r="DP209" s="32">
        <v>61406.95</v>
      </c>
      <c r="DQ209" s="32">
        <v>240427.5</v>
      </c>
      <c r="DR209" s="68">
        <v>2022</v>
      </c>
      <c r="DS209" s="32">
        <v>492</v>
      </c>
      <c r="DT209" s="32">
        <v>3752434.49</v>
      </c>
      <c r="DU209" s="32">
        <v>926965.59</v>
      </c>
      <c r="DV209" s="32">
        <v>671718.51</v>
      </c>
      <c r="DW209" s="32">
        <v>884755.08</v>
      </c>
      <c r="DX209" s="32">
        <v>263237.46000000002</v>
      </c>
      <c r="DY209" s="32">
        <v>501485.39</v>
      </c>
      <c r="DZ209" s="32">
        <v>275485.98</v>
      </c>
    </row>
    <row r="210" spans="1:130" x14ac:dyDescent="0.3">
      <c r="A210" s="26">
        <v>3325</v>
      </c>
      <c r="B210" s="40" t="s">
        <v>202</v>
      </c>
      <c r="C210" s="26">
        <v>2008</v>
      </c>
      <c r="D210" s="41">
        <v>797</v>
      </c>
      <c r="E210" s="26">
        <v>5600444.5499999998</v>
      </c>
      <c r="F210" s="26">
        <v>683960.87</v>
      </c>
      <c r="G210" s="26">
        <v>2147574.0199999996</v>
      </c>
      <c r="H210" s="26">
        <v>571995.21</v>
      </c>
      <c r="I210" s="26">
        <v>787625</v>
      </c>
      <c r="J210" s="26">
        <v>352085.71</v>
      </c>
      <c r="K210" s="26">
        <v>2009</v>
      </c>
      <c r="L210" s="26">
        <v>773</v>
      </c>
      <c r="M210" s="26">
        <v>5374571.5600000005</v>
      </c>
      <c r="N210" s="26">
        <v>724168</v>
      </c>
      <c r="O210" s="26">
        <v>2518858.1</v>
      </c>
      <c r="P210" s="26">
        <v>559633.17000000004</v>
      </c>
      <c r="Q210" s="26">
        <v>865666.8</v>
      </c>
      <c r="R210" s="26">
        <v>370094.37</v>
      </c>
      <c r="S210" s="32">
        <v>2010</v>
      </c>
      <c r="T210" s="26">
        <v>769</v>
      </c>
      <c r="U210" s="26">
        <v>5399791.2400000002</v>
      </c>
      <c r="V210" s="26">
        <v>716058.31</v>
      </c>
      <c r="W210" s="26">
        <v>2387958.2600000002</v>
      </c>
      <c r="X210" s="26">
        <v>630208.11</v>
      </c>
      <c r="Y210" s="26">
        <v>807198.1</v>
      </c>
      <c r="Z210" s="26">
        <v>368256.79000000004</v>
      </c>
      <c r="AA210" s="31">
        <v>2011</v>
      </c>
      <c r="AB210" s="34">
        <v>786</v>
      </c>
      <c r="AC210" s="34">
        <v>5451258.96</v>
      </c>
      <c r="AD210" s="34">
        <v>737605.62</v>
      </c>
      <c r="AE210" s="34">
        <v>2554536.59</v>
      </c>
      <c r="AF210" s="34">
        <v>615019.60000000009</v>
      </c>
      <c r="AG210" s="34">
        <v>1025666.54</v>
      </c>
      <c r="AH210" s="34">
        <v>394309.71</v>
      </c>
      <c r="AI210" s="42">
        <v>2012</v>
      </c>
      <c r="AJ210" s="34">
        <v>833</v>
      </c>
      <c r="AK210" s="34">
        <v>5253452.62</v>
      </c>
      <c r="AL210" s="34">
        <v>725536.76</v>
      </c>
      <c r="AM210" s="34">
        <v>2700875.21</v>
      </c>
      <c r="AN210" s="34">
        <v>635868.69999999995</v>
      </c>
      <c r="AO210" s="34">
        <v>1117714.23</v>
      </c>
      <c r="AP210" s="34">
        <v>431268.63</v>
      </c>
      <c r="AQ210" s="24">
        <v>2013</v>
      </c>
      <c r="AR210" s="41">
        <v>845</v>
      </c>
      <c r="AS210" s="41">
        <v>5275041.25</v>
      </c>
      <c r="AT210" s="41">
        <v>709800.99</v>
      </c>
      <c r="AU210" s="41">
        <v>2616380.56</v>
      </c>
      <c r="AV210" s="41">
        <v>643561.32000000007</v>
      </c>
      <c r="AW210" s="41">
        <v>902457.93</v>
      </c>
      <c r="AX210" s="41">
        <v>423087.84</v>
      </c>
      <c r="AY210" s="25">
        <v>2014</v>
      </c>
      <c r="AZ210" s="41">
        <v>848</v>
      </c>
      <c r="BA210" s="41">
        <v>5449325.8399999999</v>
      </c>
      <c r="BB210" s="41">
        <v>715064.13</v>
      </c>
      <c r="BC210" s="41">
        <v>2581396.89</v>
      </c>
      <c r="BD210" s="41">
        <v>579058.14</v>
      </c>
      <c r="BE210" s="41">
        <v>911235.84</v>
      </c>
      <c r="BF210" s="41">
        <v>440161.55000000005</v>
      </c>
      <c r="BG210" s="27">
        <v>2015</v>
      </c>
      <c r="BH210" s="41">
        <v>835</v>
      </c>
      <c r="BI210" s="41">
        <v>5332179.47</v>
      </c>
      <c r="BJ210" s="41">
        <v>726362.71</v>
      </c>
      <c r="BK210" s="41">
        <v>830193.01</v>
      </c>
      <c r="BL210" s="41">
        <v>1851446.95</v>
      </c>
      <c r="BM210" s="41">
        <v>581440.26</v>
      </c>
      <c r="BN210" s="41">
        <v>898929.14</v>
      </c>
      <c r="BO210" s="41">
        <v>405816.23</v>
      </c>
      <c r="BP210" s="37">
        <v>2016</v>
      </c>
      <c r="BQ210" s="41">
        <v>839</v>
      </c>
      <c r="BR210" s="41">
        <v>5067353.7700000005</v>
      </c>
      <c r="BS210" s="41">
        <v>824159.74</v>
      </c>
      <c r="BT210" s="41">
        <v>818900.77</v>
      </c>
      <c r="BU210" s="41">
        <v>1738864.2</v>
      </c>
      <c r="BV210" s="41">
        <v>553174.78</v>
      </c>
      <c r="BW210" s="41">
        <v>828243.58</v>
      </c>
      <c r="BX210" s="41">
        <v>427941.13</v>
      </c>
      <c r="BY210" s="38">
        <v>2017</v>
      </c>
      <c r="BZ210" s="41">
        <v>834</v>
      </c>
      <c r="CA210" s="41">
        <v>5254831.7699999996</v>
      </c>
      <c r="CB210" s="41">
        <v>897238.76</v>
      </c>
      <c r="CC210" s="41">
        <v>853490.16</v>
      </c>
      <c r="CD210" s="41">
        <v>1788563.95</v>
      </c>
      <c r="CE210" s="41">
        <v>564691.13</v>
      </c>
      <c r="CF210" s="41">
        <v>809115.5</v>
      </c>
      <c r="CG210" s="41">
        <v>418651.66</v>
      </c>
      <c r="CH210" s="39">
        <v>2018</v>
      </c>
      <c r="CI210" s="32">
        <v>806</v>
      </c>
      <c r="CJ210" s="43">
        <v>5177432.7300000004</v>
      </c>
      <c r="CK210" s="43">
        <v>911366.56</v>
      </c>
      <c r="CL210" s="43">
        <v>896490.3</v>
      </c>
      <c r="CM210" s="43">
        <v>1749659.57</v>
      </c>
      <c r="CN210" s="43">
        <v>584396.96</v>
      </c>
      <c r="CO210" s="43">
        <v>880899.55</v>
      </c>
      <c r="CP210" s="43">
        <v>426701.5</v>
      </c>
      <c r="CQ210" s="31">
        <v>2019</v>
      </c>
      <c r="CR210" s="32">
        <v>833</v>
      </c>
      <c r="CS210" s="32">
        <v>5874267.4199999999</v>
      </c>
      <c r="CT210" s="32">
        <v>1026228.77</v>
      </c>
      <c r="CU210" s="32">
        <v>899609.55</v>
      </c>
      <c r="CV210" s="32">
        <v>1992785.78</v>
      </c>
      <c r="CW210" s="32">
        <v>602188.52</v>
      </c>
      <c r="CX210" s="32">
        <v>42184</v>
      </c>
      <c r="CY210" s="32">
        <v>450302.42</v>
      </c>
      <c r="CZ210" s="56">
        <v>2020</v>
      </c>
      <c r="DA210" s="32">
        <v>832</v>
      </c>
      <c r="DB210" s="32">
        <v>5882009.6299999999</v>
      </c>
      <c r="DC210" s="32">
        <v>1030613.53</v>
      </c>
      <c r="DD210" s="32">
        <v>943970.22</v>
      </c>
      <c r="DE210" s="32">
        <v>1694513.6</v>
      </c>
      <c r="DF210" s="32">
        <v>455443.14</v>
      </c>
      <c r="DG210" s="32">
        <v>106717.82</v>
      </c>
      <c r="DH210" s="32">
        <v>423795.92</v>
      </c>
      <c r="DI210" s="59">
        <v>2021</v>
      </c>
      <c r="DJ210" s="32">
        <v>820</v>
      </c>
      <c r="DK210" s="32">
        <v>6411124.3099999996</v>
      </c>
      <c r="DL210" s="32">
        <v>1092928.54</v>
      </c>
      <c r="DM210" s="32">
        <v>896643.68</v>
      </c>
      <c r="DN210" s="32">
        <v>2458494.11</v>
      </c>
      <c r="DO210" s="32">
        <v>542096.9</v>
      </c>
      <c r="DP210" s="32">
        <v>658808.24</v>
      </c>
      <c r="DQ210" s="32">
        <v>492539.88</v>
      </c>
      <c r="DR210" s="68">
        <v>2022</v>
      </c>
      <c r="DS210" s="32">
        <v>837</v>
      </c>
      <c r="DT210" s="32">
        <v>6598835.4900000002</v>
      </c>
      <c r="DU210" s="32">
        <v>1124587.56</v>
      </c>
      <c r="DV210" s="32">
        <v>811477.69</v>
      </c>
      <c r="DW210" s="32">
        <v>1510021</v>
      </c>
      <c r="DX210" s="32">
        <v>627037.55000000005</v>
      </c>
      <c r="DY210" s="32">
        <v>1543547.3</v>
      </c>
      <c r="DZ210" s="32">
        <v>537712.61</v>
      </c>
    </row>
    <row r="211" spans="1:130" x14ac:dyDescent="0.3">
      <c r="A211" s="26">
        <v>3332</v>
      </c>
      <c r="B211" s="40" t="s">
        <v>203</v>
      </c>
      <c r="C211" s="26">
        <v>2008</v>
      </c>
      <c r="D211" s="41">
        <v>1233</v>
      </c>
      <c r="E211" s="26">
        <v>7196868.75</v>
      </c>
      <c r="F211" s="26">
        <v>1276006.8599999999</v>
      </c>
      <c r="G211" s="26">
        <v>3304974.5</v>
      </c>
      <c r="H211" s="26">
        <v>600900.16999999993</v>
      </c>
      <c r="I211" s="26">
        <v>1929413.06</v>
      </c>
      <c r="J211" s="26">
        <v>445982.01</v>
      </c>
      <c r="K211" s="26">
        <v>2009</v>
      </c>
      <c r="L211" s="26">
        <v>1274</v>
      </c>
      <c r="M211" s="26">
        <v>7775415.4100000001</v>
      </c>
      <c r="N211" s="26">
        <v>1382322.87</v>
      </c>
      <c r="O211" s="26">
        <v>3085012.13</v>
      </c>
      <c r="P211" s="26">
        <v>611557.19000000006</v>
      </c>
      <c r="Q211" s="26">
        <v>1920218.06</v>
      </c>
      <c r="R211" s="26">
        <v>517643.46</v>
      </c>
      <c r="S211" s="32">
        <v>2010</v>
      </c>
      <c r="T211" s="26">
        <v>1231</v>
      </c>
      <c r="U211" s="26">
        <v>8450860.5600000005</v>
      </c>
      <c r="V211" s="26">
        <v>1592480.33</v>
      </c>
      <c r="W211" s="26">
        <v>3177263.3899999997</v>
      </c>
      <c r="X211" s="26">
        <v>618671.46</v>
      </c>
      <c r="Y211" s="26">
        <v>1925329.2</v>
      </c>
      <c r="Z211" s="26">
        <v>585871.61</v>
      </c>
      <c r="AA211" s="31">
        <v>2011</v>
      </c>
      <c r="AB211" s="34">
        <v>1257</v>
      </c>
      <c r="AC211" s="34">
        <v>8299535.5499999998</v>
      </c>
      <c r="AD211" s="34">
        <v>1334637.1100000001</v>
      </c>
      <c r="AE211" s="34">
        <v>3511185.78</v>
      </c>
      <c r="AF211" s="34">
        <v>610583.80000000005</v>
      </c>
      <c r="AG211" s="34">
        <v>1675557.91</v>
      </c>
      <c r="AH211" s="34">
        <v>532284.89</v>
      </c>
      <c r="AI211" s="42">
        <v>2012</v>
      </c>
      <c r="AJ211" s="34">
        <v>1242</v>
      </c>
      <c r="AK211" s="34">
        <v>7680722.6600000001</v>
      </c>
      <c r="AL211" s="34">
        <v>1080939.51</v>
      </c>
      <c r="AM211" s="34">
        <v>3648013.25</v>
      </c>
      <c r="AN211" s="34">
        <v>612827.65</v>
      </c>
      <c r="AO211" s="34">
        <v>1662090.71</v>
      </c>
      <c r="AP211" s="34">
        <v>528434.19999999995</v>
      </c>
      <c r="AQ211" s="24">
        <v>2013</v>
      </c>
      <c r="AR211" s="41">
        <v>1249</v>
      </c>
      <c r="AS211" s="41">
        <v>7517848.1000000006</v>
      </c>
      <c r="AT211" s="41">
        <v>1087698.3999999999</v>
      </c>
      <c r="AU211" s="41">
        <v>3441548.8899999997</v>
      </c>
      <c r="AV211" s="41">
        <v>615772.32999999996</v>
      </c>
      <c r="AW211" s="41">
        <v>1669040.2</v>
      </c>
      <c r="AX211" s="41">
        <v>554175.63</v>
      </c>
      <c r="AY211" s="25">
        <v>2014</v>
      </c>
      <c r="AZ211" s="41">
        <v>1212</v>
      </c>
      <c r="BA211" s="41">
        <v>7645183.1900000004</v>
      </c>
      <c r="BB211" s="41">
        <v>1154328.26</v>
      </c>
      <c r="BC211" s="41">
        <v>3768180.45</v>
      </c>
      <c r="BD211" s="41">
        <v>646332.56999999995</v>
      </c>
      <c r="BE211" s="41">
        <v>1725754.84</v>
      </c>
      <c r="BF211" s="41">
        <v>557237.19999999995</v>
      </c>
      <c r="BG211" s="27">
        <v>2015</v>
      </c>
      <c r="BH211" s="41">
        <v>1130</v>
      </c>
      <c r="BI211" s="41">
        <v>7912831.1600000001</v>
      </c>
      <c r="BJ211" s="41">
        <v>1225413</v>
      </c>
      <c r="BK211" s="41">
        <v>1369371.58</v>
      </c>
      <c r="BL211" s="41">
        <v>2235338.88</v>
      </c>
      <c r="BM211" s="41">
        <v>638957.99</v>
      </c>
      <c r="BN211" s="41">
        <v>1665927.46</v>
      </c>
      <c r="BO211" s="41">
        <v>573358.42000000004</v>
      </c>
      <c r="BP211" s="37">
        <v>2016</v>
      </c>
      <c r="BQ211" s="41">
        <v>1105</v>
      </c>
      <c r="BR211" s="41">
        <v>7835626.7400000002</v>
      </c>
      <c r="BS211" s="41">
        <v>1229305.7</v>
      </c>
      <c r="BT211" s="41">
        <v>1444419.51</v>
      </c>
      <c r="BU211" s="41">
        <v>2048862.1</v>
      </c>
      <c r="BV211" s="41">
        <v>629582.33000000007</v>
      </c>
      <c r="BW211" s="41">
        <v>1542416.87</v>
      </c>
      <c r="BX211" s="41">
        <v>533589.68999999994</v>
      </c>
      <c r="BY211" s="38">
        <v>2017</v>
      </c>
      <c r="BZ211" s="41">
        <v>1111</v>
      </c>
      <c r="CA211" s="41">
        <v>7469166.3700000001</v>
      </c>
      <c r="CB211" s="41">
        <v>1291649.19</v>
      </c>
      <c r="CC211" s="41">
        <v>1464756.55</v>
      </c>
      <c r="CD211" s="41">
        <v>2021040.05</v>
      </c>
      <c r="CE211" s="41">
        <v>636252.5</v>
      </c>
      <c r="CF211" s="41">
        <v>856411.36</v>
      </c>
      <c r="CG211" s="41">
        <v>486132.92</v>
      </c>
      <c r="CH211" s="39">
        <v>2018</v>
      </c>
      <c r="CI211" s="32">
        <v>1106</v>
      </c>
      <c r="CJ211" s="43">
        <v>7549977.5599999996</v>
      </c>
      <c r="CK211" s="43">
        <v>1387703.29</v>
      </c>
      <c r="CL211" s="43">
        <v>1505092.82</v>
      </c>
      <c r="CM211" s="43">
        <v>2036971.83</v>
      </c>
      <c r="CN211" s="43">
        <v>679866.21</v>
      </c>
      <c r="CO211" s="43">
        <v>1466312.5</v>
      </c>
      <c r="CP211" s="43">
        <v>446465.93</v>
      </c>
      <c r="CQ211" s="31">
        <v>2019</v>
      </c>
      <c r="CR211" s="32">
        <v>1073</v>
      </c>
      <c r="CS211" s="32">
        <v>7856409.79</v>
      </c>
      <c r="CT211" s="32">
        <v>1692726.26</v>
      </c>
      <c r="CU211" s="32">
        <v>1512731.46</v>
      </c>
      <c r="CV211" s="32">
        <v>1926290.66</v>
      </c>
      <c r="CW211" s="32">
        <v>705994</v>
      </c>
      <c r="CX211" s="32">
        <v>1969312.18</v>
      </c>
      <c r="CY211" s="32">
        <v>460268.13</v>
      </c>
      <c r="CZ211" s="56">
        <v>2020</v>
      </c>
      <c r="DA211" s="32">
        <v>1027</v>
      </c>
      <c r="DB211" s="32">
        <v>7812749.9000000004</v>
      </c>
      <c r="DC211" s="32">
        <v>1589300.99</v>
      </c>
      <c r="DD211" s="32">
        <v>1478986.9</v>
      </c>
      <c r="DE211" s="32">
        <v>2030596.25</v>
      </c>
      <c r="DF211" s="32">
        <v>702014.51</v>
      </c>
      <c r="DG211" s="32">
        <v>1464187.5</v>
      </c>
      <c r="DH211" s="32">
        <v>427364.52</v>
      </c>
      <c r="DI211" s="59">
        <v>2021</v>
      </c>
      <c r="DJ211" s="32">
        <v>1012</v>
      </c>
      <c r="DK211" s="32">
        <v>8068128.7000000002</v>
      </c>
      <c r="DL211" s="32">
        <v>1822722.52</v>
      </c>
      <c r="DM211" s="32">
        <v>1393779.28</v>
      </c>
      <c r="DN211" s="32">
        <v>2096235</v>
      </c>
      <c r="DO211" s="32">
        <v>692402.65</v>
      </c>
      <c r="DP211" s="32">
        <v>1415512.5</v>
      </c>
      <c r="DQ211" s="32">
        <v>444045.79</v>
      </c>
      <c r="DR211" s="68">
        <v>2022</v>
      </c>
      <c r="DS211" s="32">
        <v>1007</v>
      </c>
      <c r="DT211" s="32">
        <v>8495325.0999999996</v>
      </c>
      <c r="DU211" s="32">
        <v>2096736.22</v>
      </c>
      <c r="DV211" s="32">
        <v>1391106.89</v>
      </c>
      <c r="DW211" s="32">
        <v>1967532.18</v>
      </c>
      <c r="DX211" s="32">
        <v>801409.68</v>
      </c>
      <c r="DY211" s="32">
        <v>957122.09</v>
      </c>
      <c r="DZ211" s="32">
        <v>530095.98</v>
      </c>
    </row>
    <row r="212" spans="1:130" x14ac:dyDescent="0.3">
      <c r="A212" s="26">
        <v>3339</v>
      </c>
      <c r="B212" s="40" t="s">
        <v>204</v>
      </c>
      <c r="C212" s="26">
        <v>2008</v>
      </c>
      <c r="D212" s="41">
        <v>4037</v>
      </c>
      <c r="E212" s="26">
        <v>24478648.579999998</v>
      </c>
      <c r="F212" s="26">
        <v>3784148.33</v>
      </c>
      <c r="G212" s="26">
        <v>8979707.4199999999</v>
      </c>
      <c r="H212" s="26">
        <v>1603187.98</v>
      </c>
      <c r="I212" s="26">
        <v>2073108.42</v>
      </c>
      <c r="J212" s="26">
        <v>1386994.83</v>
      </c>
      <c r="K212" s="26">
        <v>2009</v>
      </c>
      <c r="L212" s="26">
        <v>4057</v>
      </c>
      <c r="M212" s="26">
        <v>25822467.370000001</v>
      </c>
      <c r="N212" s="26">
        <v>4166087.91</v>
      </c>
      <c r="O212" s="26">
        <v>10332844.91</v>
      </c>
      <c r="P212" s="26">
        <v>1651717.51</v>
      </c>
      <c r="Q212" s="26">
        <v>1767475.08</v>
      </c>
      <c r="R212" s="26">
        <v>1388479.73</v>
      </c>
      <c r="S212" s="32">
        <v>2010</v>
      </c>
      <c r="T212" s="26">
        <v>4074</v>
      </c>
      <c r="U212" s="26">
        <v>26894144.789999999</v>
      </c>
      <c r="V212" s="26">
        <v>4659316.9400000004</v>
      </c>
      <c r="W212" s="26">
        <v>10714053.299999999</v>
      </c>
      <c r="X212" s="26">
        <v>1669115.75</v>
      </c>
      <c r="Y212" s="26">
        <v>1935925.39</v>
      </c>
      <c r="Z212" s="26">
        <v>1391084.36</v>
      </c>
      <c r="AA212" s="31">
        <v>2011</v>
      </c>
      <c r="AB212" s="34">
        <v>4011</v>
      </c>
      <c r="AC212" s="34">
        <v>27531594.84</v>
      </c>
      <c r="AD212" s="34">
        <v>4498847.5200000005</v>
      </c>
      <c r="AE212" s="34">
        <v>11185157.100000001</v>
      </c>
      <c r="AF212" s="34">
        <v>1649245.12</v>
      </c>
      <c r="AG212" s="34">
        <v>2070687.31</v>
      </c>
      <c r="AH212" s="34">
        <v>1480508.45</v>
      </c>
      <c r="AI212" s="42">
        <v>2012</v>
      </c>
      <c r="AJ212" s="34">
        <v>4070</v>
      </c>
      <c r="AK212" s="34">
        <v>25669277.23</v>
      </c>
      <c r="AL212" s="34">
        <v>4214437.6399999997</v>
      </c>
      <c r="AM212" s="34">
        <v>10755170.109999999</v>
      </c>
      <c r="AN212" s="34">
        <v>1695221.08</v>
      </c>
      <c r="AO212" s="34">
        <v>2288448.2400000002</v>
      </c>
      <c r="AP212" s="34">
        <v>1540118.51</v>
      </c>
      <c r="AQ212" s="24">
        <v>2013</v>
      </c>
      <c r="AR212" s="41">
        <v>4021</v>
      </c>
      <c r="AS212" s="41">
        <v>25222194.07</v>
      </c>
      <c r="AT212" s="41">
        <v>4165757.2700000005</v>
      </c>
      <c r="AU212" s="41">
        <v>10505019.969999999</v>
      </c>
      <c r="AV212" s="41">
        <v>1743076.24</v>
      </c>
      <c r="AW212" s="41">
        <v>2075247.06</v>
      </c>
      <c r="AX212" s="41">
        <v>1763751.35</v>
      </c>
      <c r="AY212" s="25">
        <v>2014</v>
      </c>
      <c r="AZ212" s="41">
        <v>3962</v>
      </c>
      <c r="BA212" s="41">
        <v>25274983.149999999</v>
      </c>
      <c r="BB212" s="41">
        <v>4250501.9800000004</v>
      </c>
      <c r="BC212" s="41">
        <v>9988563.7699999996</v>
      </c>
      <c r="BD212" s="41">
        <v>1766436.02</v>
      </c>
      <c r="BE212" s="41">
        <v>4000082.1599999997</v>
      </c>
      <c r="BF212" s="41">
        <v>1624119.62</v>
      </c>
      <c r="BG212" s="27">
        <v>2015</v>
      </c>
      <c r="BH212" s="41">
        <v>3996</v>
      </c>
      <c r="BI212" s="41">
        <v>26254489.939999998</v>
      </c>
      <c r="BJ212" s="41">
        <v>4435089.0200000005</v>
      </c>
      <c r="BK212" s="41">
        <v>3705790.71</v>
      </c>
      <c r="BL212" s="41">
        <v>6678295.54</v>
      </c>
      <c r="BM212" s="41">
        <v>1659537.6800000002</v>
      </c>
      <c r="BN212" s="41">
        <v>3757096.54</v>
      </c>
      <c r="BO212" s="41">
        <v>1650641.71</v>
      </c>
      <c r="BP212" s="37">
        <v>2016</v>
      </c>
      <c r="BQ212" s="41">
        <v>4006</v>
      </c>
      <c r="BR212" s="41">
        <v>26068911.370000001</v>
      </c>
      <c r="BS212" s="41">
        <v>6594320.0699999994</v>
      </c>
      <c r="BT212" s="41">
        <v>3817766.31</v>
      </c>
      <c r="BU212" s="41">
        <v>4928907.26</v>
      </c>
      <c r="BV212" s="41">
        <v>1665396.2400000002</v>
      </c>
      <c r="BW212" s="41">
        <v>3406509.57</v>
      </c>
      <c r="BX212" s="41">
        <v>1655887.29</v>
      </c>
      <c r="BY212" s="38">
        <v>2017</v>
      </c>
      <c r="BZ212" s="41">
        <v>3974</v>
      </c>
      <c r="CA212" s="41">
        <v>26063190.510000002</v>
      </c>
      <c r="CB212" s="41">
        <v>5585381.7999999998</v>
      </c>
      <c r="CC212" s="41">
        <v>3891887.5</v>
      </c>
      <c r="CD212" s="41">
        <v>5874239</v>
      </c>
      <c r="CE212" s="41">
        <v>1835999.8</v>
      </c>
      <c r="CF212" s="41">
        <v>2408417.87</v>
      </c>
      <c r="CG212" s="41">
        <v>1691026.64</v>
      </c>
      <c r="CH212" s="39">
        <v>2018</v>
      </c>
      <c r="CI212" s="32">
        <v>3974</v>
      </c>
      <c r="CJ212" s="43">
        <v>27014009.09</v>
      </c>
      <c r="CK212" s="43">
        <v>5513059.7599999998</v>
      </c>
      <c r="CL212" s="43">
        <v>4172294.29</v>
      </c>
      <c r="CM212" s="43">
        <v>6351054.8099999996</v>
      </c>
      <c r="CN212" s="43">
        <v>1977565.02</v>
      </c>
      <c r="CO212" s="43">
        <v>2485712.0499999998</v>
      </c>
      <c r="CP212" s="43">
        <v>1761195.76</v>
      </c>
      <c r="CQ212" s="31">
        <v>2019</v>
      </c>
      <c r="CR212" s="32">
        <v>4012</v>
      </c>
      <c r="CS212" s="32">
        <v>27884084.59</v>
      </c>
      <c r="CT212" s="32">
        <v>6344419.8899999997</v>
      </c>
      <c r="CU212" s="32">
        <v>4123655.08</v>
      </c>
      <c r="CV212" s="32">
        <v>6177598.5700000003</v>
      </c>
      <c r="CW212" s="32">
        <v>1932912.02</v>
      </c>
      <c r="CX212" s="32">
        <v>7960940.0800000001</v>
      </c>
      <c r="CY212" s="32">
        <v>1639935.83</v>
      </c>
      <c r="CZ212" s="56">
        <v>2020</v>
      </c>
      <c r="DA212" s="32">
        <v>4002</v>
      </c>
      <c r="DB212" s="32">
        <v>28272866</v>
      </c>
      <c r="DC212" s="32">
        <v>5089133.76</v>
      </c>
      <c r="DD212" s="32">
        <v>4121042.88</v>
      </c>
      <c r="DE212" s="32">
        <v>7359125.7000000002</v>
      </c>
      <c r="DF212" s="32">
        <v>1535625.17</v>
      </c>
      <c r="DG212" s="32">
        <v>6263304.29</v>
      </c>
      <c r="DH212" s="32">
        <v>1647289.82</v>
      </c>
      <c r="DI212" s="59">
        <v>2021</v>
      </c>
      <c r="DJ212" s="32">
        <v>3859</v>
      </c>
      <c r="DK212" s="32">
        <v>28863626.23</v>
      </c>
      <c r="DL212" s="32">
        <v>5465987.46</v>
      </c>
      <c r="DM212" s="32">
        <v>3953071.95</v>
      </c>
      <c r="DN212" s="32">
        <v>6687386.25</v>
      </c>
      <c r="DO212" s="32">
        <v>1977073.06</v>
      </c>
      <c r="DP212" s="32">
        <v>4473106.74</v>
      </c>
      <c r="DQ212" s="32">
        <v>1573623.82</v>
      </c>
      <c r="DR212" s="68">
        <v>2022</v>
      </c>
      <c r="DS212" s="32">
        <v>3910</v>
      </c>
      <c r="DT212" s="32">
        <v>30548695.66</v>
      </c>
      <c r="DU212" s="32">
        <v>7481967.2599999998</v>
      </c>
      <c r="DV212" s="32">
        <v>4308242.79</v>
      </c>
      <c r="DW212" s="32">
        <v>7656732.0599999996</v>
      </c>
      <c r="DX212" s="32">
        <v>2353807.3199999998</v>
      </c>
      <c r="DY212" s="32">
        <v>2970516.86</v>
      </c>
      <c r="DZ212" s="32">
        <v>2054091.3</v>
      </c>
    </row>
    <row r="213" spans="1:130" x14ac:dyDescent="0.3">
      <c r="A213" s="26">
        <v>3360</v>
      </c>
      <c r="B213" s="40" t="s">
        <v>205</v>
      </c>
      <c r="C213" s="26">
        <v>2008</v>
      </c>
      <c r="D213" s="41">
        <v>1491</v>
      </c>
      <c r="E213" s="26">
        <v>9753724.9399999995</v>
      </c>
      <c r="F213" s="26">
        <v>1630710.3699999999</v>
      </c>
      <c r="G213" s="26">
        <v>3940644.3499999996</v>
      </c>
      <c r="H213" s="26">
        <v>943677.71</v>
      </c>
      <c r="I213" s="26">
        <v>2559015.75</v>
      </c>
      <c r="J213" s="26">
        <v>886616.64999999991</v>
      </c>
      <c r="K213" s="26">
        <v>2009</v>
      </c>
      <c r="L213" s="26">
        <v>1496</v>
      </c>
      <c r="M213" s="26">
        <v>9943602.75</v>
      </c>
      <c r="N213" s="26">
        <v>2004532.47</v>
      </c>
      <c r="O213" s="26">
        <v>3726831.3300000005</v>
      </c>
      <c r="P213" s="26">
        <v>890669.56</v>
      </c>
      <c r="Q213" s="26">
        <v>2655050.27</v>
      </c>
      <c r="R213" s="26">
        <v>893014.74000000011</v>
      </c>
      <c r="S213" s="32">
        <v>2010</v>
      </c>
      <c r="T213" s="26">
        <v>1480</v>
      </c>
      <c r="U213" s="26">
        <v>10297315.060000001</v>
      </c>
      <c r="V213" s="26">
        <v>1965601.9</v>
      </c>
      <c r="W213" s="26">
        <v>3623107.0000000005</v>
      </c>
      <c r="X213" s="26">
        <v>895891.93</v>
      </c>
      <c r="Y213" s="26">
        <v>2882353.64</v>
      </c>
      <c r="Z213" s="26">
        <v>901963.09000000008</v>
      </c>
      <c r="AA213" s="31">
        <v>2011</v>
      </c>
      <c r="AB213" s="34">
        <v>1488</v>
      </c>
      <c r="AC213" s="34">
        <v>11295690.18</v>
      </c>
      <c r="AD213" s="34">
        <v>1891695.81</v>
      </c>
      <c r="AE213" s="34">
        <v>4415746.6900000004</v>
      </c>
      <c r="AF213" s="34">
        <v>936891.79</v>
      </c>
      <c r="AG213" s="34">
        <v>2858796.59</v>
      </c>
      <c r="AH213" s="34">
        <v>1028305.5900000001</v>
      </c>
      <c r="AI213" s="42">
        <v>2012</v>
      </c>
      <c r="AJ213" s="34">
        <v>1465</v>
      </c>
      <c r="AK213" s="34">
        <v>10050138.57</v>
      </c>
      <c r="AL213" s="34">
        <v>1934380.34</v>
      </c>
      <c r="AM213" s="34">
        <v>3799001.8600000003</v>
      </c>
      <c r="AN213" s="34">
        <v>937685.51000000013</v>
      </c>
      <c r="AO213" s="34">
        <v>2903837.87</v>
      </c>
      <c r="AP213" s="34">
        <v>1034202.77</v>
      </c>
      <c r="AQ213" s="24">
        <v>2013</v>
      </c>
      <c r="AR213" s="41">
        <v>1461</v>
      </c>
      <c r="AS213" s="41">
        <v>10202686.15</v>
      </c>
      <c r="AT213" s="41">
        <v>1731765.26</v>
      </c>
      <c r="AU213" s="41">
        <v>4080475.49</v>
      </c>
      <c r="AV213" s="41">
        <v>824207.20000000007</v>
      </c>
      <c r="AW213" s="41">
        <v>2685228.94</v>
      </c>
      <c r="AX213" s="41">
        <v>1102026.26</v>
      </c>
      <c r="AY213" s="25">
        <v>2014</v>
      </c>
      <c r="AZ213" s="41">
        <v>1452</v>
      </c>
      <c r="BA213" s="41">
        <v>9792890.8399999999</v>
      </c>
      <c r="BB213" s="41">
        <v>1809386.31</v>
      </c>
      <c r="BC213" s="41">
        <v>3859624.9200000004</v>
      </c>
      <c r="BD213" s="41">
        <v>903799</v>
      </c>
      <c r="BE213" s="41">
        <v>2560156.5000000005</v>
      </c>
      <c r="BF213" s="41">
        <v>1153884.95</v>
      </c>
      <c r="BG213" s="27">
        <v>2015</v>
      </c>
      <c r="BH213" s="41">
        <v>1477</v>
      </c>
      <c r="BI213" s="41">
        <v>9643969.379999999</v>
      </c>
      <c r="BJ213" s="41">
        <v>1930130.03</v>
      </c>
      <c r="BK213" s="41">
        <v>1684698.3399999999</v>
      </c>
      <c r="BL213" s="41">
        <v>2656853.33</v>
      </c>
      <c r="BM213" s="41">
        <v>794444.26</v>
      </c>
      <c r="BN213" s="41">
        <v>2553275.27</v>
      </c>
      <c r="BO213" s="41">
        <v>1139445.47</v>
      </c>
      <c r="BP213" s="37">
        <v>2016</v>
      </c>
      <c r="BQ213" s="41">
        <v>1486</v>
      </c>
      <c r="BR213" s="41">
        <v>9294183.7200000007</v>
      </c>
      <c r="BS213" s="41">
        <v>2168400.04</v>
      </c>
      <c r="BT213" s="41">
        <v>1673261.4</v>
      </c>
      <c r="BU213" s="41">
        <v>2404816.2100000004</v>
      </c>
      <c r="BV213" s="41">
        <v>843130.44000000006</v>
      </c>
      <c r="BW213" s="41">
        <v>2759480.24</v>
      </c>
      <c r="BX213" s="41">
        <v>1069271.0900000001</v>
      </c>
      <c r="BY213" s="38">
        <v>2017</v>
      </c>
      <c r="BZ213" s="41">
        <v>1477</v>
      </c>
      <c r="CA213" s="41">
        <v>9344287.6799999997</v>
      </c>
      <c r="CB213" s="41">
        <v>2095691.47</v>
      </c>
      <c r="CC213" s="41">
        <v>1716964.44</v>
      </c>
      <c r="CD213" s="41">
        <v>2491893.7799999998</v>
      </c>
      <c r="CE213" s="41">
        <v>856480.4</v>
      </c>
      <c r="CF213" s="41">
        <v>3942354.22</v>
      </c>
      <c r="CG213" s="41">
        <v>1043964.29</v>
      </c>
      <c r="CH213" s="39">
        <v>2018</v>
      </c>
      <c r="CI213" s="32">
        <v>1448</v>
      </c>
      <c r="CJ213" s="43">
        <v>9539555.3200000003</v>
      </c>
      <c r="CK213" s="43">
        <v>2018377.09</v>
      </c>
      <c r="CL213" s="43">
        <v>1893995.9</v>
      </c>
      <c r="CM213" s="43">
        <v>2566845.4</v>
      </c>
      <c r="CN213" s="43">
        <v>876392.06</v>
      </c>
      <c r="CO213" s="43">
        <v>2692225.64</v>
      </c>
      <c r="CP213" s="43">
        <v>1076786.3899999999</v>
      </c>
      <c r="CQ213" s="31">
        <v>2019</v>
      </c>
      <c r="CR213" s="32">
        <v>1441</v>
      </c>
      <c r="CS213" s="32">
        <v>10475951.52</v>
      </c>
      <c r="CT213" s="32">
        <v>1991890.8</v>
      </c>
      <c r="CU213" s="32">
        <v>1874631.92</v>
      </c>
      <c r="CV213" s="32">
        <v>3056100.16</v>
      </c>
      <c r="CW213" s="32">
        <v>853409.86</v>
      </c>
      <c r="CX213" s="32">
        <v>2548884.89</v>
      </c>
      <c r="CY213" s="32">
        <v>1073131.77</v>
      </c>
      <c r="CZ213" s="56">
        <v>2020</v>
      </c>
      <c r="DA213" s="32">
        <v>1453</v>
      </c>
      <c r="DB213" s="32">
        <v>10215578.619999999</v>
      </c>
      <c r="DC213" s="32">
        <v>2049533.91</v>
      </c>
      <c r="DD213" s="32">
        <v>1873185.83</v>
      </c>
      <c r="DE213" s="32">
        <v>2988762.04</v>
      </c>
      <c r="DF213" s="32">
        <v>728833.91</v>
      </c>
      <c r="DG213" s="32">
        <v>2305790.7999999998</v>
      </c>
      <c r="DH213" s="32">
        <v>1128709.55</v>
      </c>
      <c r="DI213" s="59">
        <v>2021</v>
      </c>
      <c r="DJ213" s="32">
        <v>1391</v>
      </c>
      <c r="DK213" s="32">
        <v>10478534.43</v>
      </c>
      <c r="DL213" s="32">
        <v>2030965.91</v>
      </c>
      <c r="DM213" s="32">
        <v>1932164.62</v>
      </c>
      <c r="DN213" s="32">
        <v>3284560.52</v>
      </c>
      <c r="DO213" s="32">
        <v>692976.96</v>
      </c>
      <c r="DP213" s="32">
        <v>4867482.58</v>
      </c>
      <c r="DQ213" s="32">
        <v>1223984.95</v>
      </c>
      <c r="DR213" s="68">
        <v>2022</v>
      </c>
      <c r="DS213" s="32">
        <v>1427</v>
      </c>
      <c r="DT213" s="32">
        <v>10769772.609999999</v>
      </c>
      <c r="DU213" s="32">
        <v>2127362.5</v>
      </c>
      <c r="DV213" s="32">
        <v>1935249.02</v>
      </c>
      <c r="DW213" s="32">
        <v>3348942.23</v>
      </c>
      <c r="DX213" s="32">
        <v>776243.55</v>
      </c>
      <c r="DY213" s="32">
        <v>2918862.09</v>
      </c>
      <c r="DZ213" s="32">
        <v>1294399.6499999999</v>
      </c>
    </row>
    <row r="214" spans="1:130" x14ac:dyDescent="0.3">
      <c r="A214" s="26">
        <v>3367</v>
      </c>
      <c r="B214" s="40" t="s">
        <v>206</v>
      </c>
      <c r="C214" s="26">
        <v>2008</v>
      </c>
      <c r="D214" s="41">
        <v>1184</v>
      </c>
      <c r="E214" s="26">
        <v>7930759.1899999995</v>
      </c>
      <c r="F214" s="26">
        <v>747037.65</v>
      </c>
      <c r="G214" s="26">
        <v>3166136.7700000005</v>
      </c>
      <c r="H214" s="26">
        <v>423814.04000000004</v>
      </c>
      <c r="I214" s="26">
        <v>817540</v>
      </c>
      <c r="J214" s="26">
        <v>407698.13</v>
      </c>
      <c r="K214" s="26">
        <v>2009</v>
      </c>
      <c r="L214" s="26">
        <v>1205</v>
      </c>
      <c r="M214" s="26">
        <v>8304937.6800000006</v>
      </c>
      <c r="N214" s="26">
        <v>791695.3</v>
      </c>
      <c r="O214" s="26">
        <v>3134873.0700000003</v>
      </c>
      <c r="P214" s="26">
        <v>416445.45</v>
      </c>
      <c r="Q214" s="26">
        <v>861875</v>
      </c>
      <c r="R214" s="26">
        <v>421115.37</v>
      </c>
      <c r="S214" s="32">
        <v>2010</v>
      </c>
      <c r="T214" s="26">
        <v>1198</v>
      </c>
      <c r="U214" s="26">
        <v>8398874.2300000004</v>
      </c>
      <c r="V214" s="26">
        <v>891814.75</v>
      </c>
      <c r="W214" s="26">
        <v>3122383.8400000003</v>
      </c>
      <c r="X214" s="26">
        <v>448652.83999999997</v>
      </c>
      <c r="Y214" s="26">
        <v>673000</v>
      </c>
      <c r="Z214" s="26">
        <v>443238.95</v>
      </c>
      <c r="AA214" s="31">
        <v>2011</v>
      </c>
      <c r="AB214" s="34">
        <v>1193</v>
      </c>
      <c r="AC214" s="34">
        <v>8537648.0399999991</v>
      </c>
      <c r="AD214" s="34">
        <v>935937.24</v>
      </c>
      <c r="AE214" s="34">
        <v>3199738.96</v>
      </c>
      <c r="AF214" s="34">
        <v>362196.37</v>
      </c>
      <c r="AG214" s="34">
        <v>613030.84</v>
      </c>
      <c r="AH214" s="34">
        <v>435330.31</v>
      </c>
      <c r="AI214" s="42">
        <v>2012</v>
      </c>
      <c r="AJ214" s="34">
        <v>1235</v>
      </c>
      <c r="AK214" s="34">
        <v>7725329.3399999999</v>
      </c>
      <c r="AL214" s="34">
        <v>783929.07000000007</v>
      </c>
      <c r="AM214" s="34">
        <v>3135840.85</v>
      </c>
      <c r="AN214" s="34">
        <v>451435.39</v>
      </c>
      <c r="AO214" s="34">
        <v>584437.5</v>
      </c>
      <c r="AP214" s="34">
        <v>415160.78</v>
      </c>
      <c r="AQ214" s="24">
        <v>2013</v>
      </c>
      <c r="AR214" s="41">
        <v>1237</v>
      </c>
      <c r="AS214" s="41">
        <v>7508097.0599999996</v>
      </c>
      <c r="AT214" s="41">
        <v>1065362.29</v>
      </c>
      <c r="AU214" s="41">
        <v>3746110.7</v>
      </c>
      <c r="AV214" s="41">
        <v>449243.45</v>
      </c>
      <c r="AW214" s="41">
        <v>601562.5</v>
      </c>
      <c r="AX214" s="41">
        <v>426695.65</v>
      </c>
      <c r="AY214" s="25">
        <v>2014</v>
      </c>
      <c r="AZ214" s="41">
        <v>1224</v>
      </c>
      <c r="BA214" s="41">
        <v>7729075.4399999995</v>
      </c>
      <c r="BB214" s="41">
        <v>872322.36</v>
      </c>
      <c r="BC214" s="41">
        <v>3378327.8299999996</v>
      </c>
      <c r="BD214" s="41">
        <v>500537.02</v>
      </c>
      <c r="BE214" s="41">
        <v>693207.38</v>
      </c>
      <c r="BF214" s="41">
        <v>546006.68000000005</v>
      </c>
      <c r="BG214" s="27">
        <v>2015</v>
      </c>
      <c r="BH214" s="41">
        <v>1163</v>
      </c>
      <c r="BI214" s="41">
        <v>7602789.4199999999</v>
      </c>
      <c r="BJ214" s="41">
        <v>829686.43</v>
      </c>
      <c r="BK214" s="41">
        <v>1479812.6300000001</v>
      </c>
      <c r="BL214" s="41">
        <v>2530664.04</v>
      </c>
      <c r="BM214" s="41">
        <v>401971.38</v>
      </c>
      <c r="BN214" s="41">
        <v>2500182.6799999997</v>
      </c>
      <c r="BO214" s="41">
        <v>403827.07</v>
      </c>
      <c r="BP214" s="37">
        <v>2016</v>
      </c>
      <c r="BQ214" s="41">
        <v>1135</v>
      </c>
      <c r="BR214" s="41">
        <v>7573004.3200000003</v>
      </c>
      <c r="BS214" s="41">
        <v>799553.61</v>
      </c>
      <c r="BT214" s="41">
        <v>1478731.6800000002</v>
      </c>
      <c r="BU214" s="41">
        <v>2285456.75</v>
      </c>
      <c r="BV214" s="41">
        <v>544701.65</v>
      </c>
      <c r="BW214" s="41">
        <v>736731.75</v>
      </c>
      <c r="BX214" s="41">
        <v>336552.92</v>
      </c>
      <c r="BY214" s="38">
        <v>2017</v>
      </c>
      <c r="BZ214" s="41">
        <v>1117</v>
      </c>
      <c r="CA214" s="41">
        <v>7402341.1399999997</v>
      </c>
      <c r="CB214" s="41">
        <v>891554.56</v>
      </c>
      <c r="CC214" s="41">
        <v>1313719.72</v>
      </c>
      <c r="CD214" s="41">
        <v>2715175.29</v>
      </c>
      <c r="CE214" s="41">
        <v>571341.17000000004</v>
      </c>
      <c r="CF214" s="41">
        <v>97881.75</v>
      </c>
      <c r="CG214" s="41">
        <v>360113.43</v>
      </c>
      <c r="CH214" s="39">
        <v>2018</v>
      </c>
      <c r="CI214" s="32">
        <v>1089</v>
      </c>
      <c r="CJ214" s="43">
        <v>7818911.1600000001</v>
      </c>
      <c r="CK214" s="43">
        <v>882353.82</v>
      </c>
      <c r="CL214" s="43">
        <v>1276760.81</v>
      </c>
      <c r="CM214" s="43">
        <v>2176168.81</v>
      </c>
      <c r="CN214" s="43">
        <v>679686.11</v>
      </c>
      <c r="CO214" s="43">
        <v>1212053.05</v>
      </c>
      <c r="CP214" s="43">
        <v>491492.74</v>
      </c>
      <c r="CQ214" s="31">
        <v>2019</v>
      </c>
      <c r="CR214" s="32">
        <v>1116</v>
      </c>
      <c r="CS214" s="32">
        <v>8192561.0899999999</v>
      </c>
      <c r="CT214" s="32">
        <v>760836.77</v>
      </c>
      <c r="CU214" s="32">
        <v>1316231.94</v>
      </c>
      <c r="CV214" s="32">
        <v>2326251.41</v>
      </c>
      <c r="CW214" s="32">
        <v>383631.66</v>
      </c>
      <c r="CX214" s="32">
        <v>1694942.69</v>
      </c>
      <c r="CY214" s="32">
        <v>517994.91</v>
      </c>
      <c r="CZ214" s="56">
        <v>2020</v>
      </c>
      <c r="DA214" s="32">
        <v>1103</v>
      </c>
      <c r="DB214" s="32">
        <v>8235885.79</v>
      </c>
      <c r="DC214" s="32">
        <v>870437.48</v>
      </c>
      <c r="DD214" s="32">
        <v>1312301.02</v>
      </c>
      <c r="DE214" s="32">
        <v>3157367.75</v>
      </c>
      <c r="DF214" s="32">
        <v>356127.16</v>
      </c>
      <c r="DG214" s="32">
        <v>2414887.16</v>
      </c>
      <c r="DH214" s="32">
        <v>587595.26</v>
      </c>
      <c r="DI214" s="59">
        <v>2021</v>
      </c>
      <c r="DJ214" s="32">
        <v>1052</v>
      </c>
      <c r="DK214" s="32">
        <v>8607875.7300000004</v>
      </c>
      <c r="DL214" s="32">
        <v>1022665.35</v>
      </c>
      <c r="DM214" s="32">
        <v>1317758.3400000001</v>
      </c>
      <c r="DN214" s="32">
        <v>2949315.85</v>
      </c>
      <c r="DO214" s="32">
        <v>553808</v>
      </c>
      <c r="DP214" s="32">
        <v>2137985.84</v>
      </c>
      <c r="DQ214" s="32">
        <v>777282.71</v>
      </c>
      <c r="DR214" s="68">
        <v>2022</v>
      </c>
      <c r="DS214" s="32">
        <v>1105</v>
      </c>
      <c r="DT214" s="32">
        <v>8905227.7599999998</v>
      </c>
      <c r="DU214" s="32">
        <v>971974.59</v>
      </c>
      <c r="DV214" s="32">
        <v>1421966.13</v>
      </c>
      <c r="DW214" s="32">
        <v>3016185.17</v>
      </c>
      <c r="DX214" s="32">
        <v>508147.13</v>
      </c>
      <c r="DY214" s="32">
        <v>2176478.89</v>
      </c>
      <c r="DZ214" s="32">
        <v>722457.91</v>
      </c>
    </row>
    <row r="215" spans="1:130" x14ac:dyDescent="0.3">
      <c r="A215" s="26">
        <v>3381</v>
      </c>
      <c r="B215" s="40" t="s">
        <v>207</v>
      </c>
      <c r="C215" s="26">
        <v>2008</v>
      </c>
      <c r="D215" s="41">
        <v>2054</v>
      </c>
      <c r="E215" s="26">
        <v>12705421.439999999</v>
      </c>
      <c r="F215" s="26">
        <v>2299253.46</v>
      </c>
      <c r="G215" s="26">
        <v>5818372.3300000001</v>
      </c>
      <c r="H215" s="26">
        <v>462916.52</v>
      </c>
      <c r="I215" s="26">
        <v>3111105.39</v>
      </c>
      <c r="J215" s="26">
        <v>1261517.8</v>
      </c>
      <c r="K215" s="26">
        <v>2009</v>
      </c>
      <c r="L215" s="26">
        <v>2093</v>
      </c>
      <c r="M215" s="26">
        <v>13141557.559999999</v>
      </c>
      <c r="N215" s="26">
        <v>2547499.8400000003</v>
      </c>
      <c r="O215" s="26">
        <v>5586872.3000000007</v>
      </c>
      <c r="P215" s="26">
        <v>476771.62</v>
      </c>
      <c r="Q215" s="26">
        <v>2993767.5100000002</v>
      </c>
      <c r="R215" s="26">
        <v>1327709.26</v>
      </c>
      <c r="S215" s="32">
        <v>2010</v>
      </c>
      <c r="T215" s="26">
        <v>2054</v>
      </c>
      <c r="U215" s="26">
        <v>13723894.149999999</v>
      </c>
      <c r="V215" s="26">
        <v>2624077.1</v>
      </c>
      <c r="W215" s="26">
        <v>5673539.3700000001</v>
      </c>
      <c r="X215" s="26">
        <v>504164.79000000004</v>
      </c>
      <c r="Y215" s="26">
        <v>2656033.64</v>
      </c>
      <c r="Z215" s="26">
        <v>1383719.56</v>
      </c>
      <c r="AA215" s="31">
        <v>2011</v>
      </c>
      <c r="AB215" s="34">
        <v>2037</v>
      </c>
      <c r="AC215" s="34">
        <v>14085285.99</v>
      </c>
      <c r="AD215" s="34">
        <v>2790004.25</v>
      </c>
      <c r="AE215" s="34">
        <v>6244317.5599999996</v>
      </c>
      <c r="AF215" s="34">
        <v>528518.76</v>
      </c>
      <c r="AG215" s="34">
        <v>2607347.5</v>
      </c>
      <c r="AH215" s="34">
        <v>1362590.67</v>
      </c>
      <c r="AI215" s="42">
        <v>2012</v>
      </c>
      <c r="AJ215" s="34">
        <v>2046</v>
      </c>
      <c r="AK215" s="34">
        <v>12721199.779999999</v>
      </c>
      <c r="AL215" s="34">
        <v>2545374.39</v>
      </c>
      <c r="AM215" s="34">
        <v>6298439.0899999989</v>
      </c>
      <c r="AN215" s="34">
        <v>570712.85</v>
      </c>
      <c r="AO215" s="34">
        <v>3195414.53</v>
      </c>
      <c r="AP215" s="34">
        <v>1551108.73</v>
      </c>
      <c r="AQ215" s="24">
        <v>2013</v>
      </c>
      <c r="AR215" s="41">
        <v>2123</v>
      </c>
      <c r="AS215" s="41">
        <v>13778798.51</v>
      </c>
      <c r="AT215" s="41">
        <v>2644137.3199999998</v>
      </c>
      <c r="AU215" s="41">
        <v>5292664.13</v>
      </c>
      <c r="AV215" s="41">
        <v>740799.4</v>
      </c>
      <c r="AW215" s="41">
        <v>3160350.19</v>
      </c>
      <c r="AX215" s="41">
        <v>1451836.1</v>
      </c>
      <c r="AY215" s="25">
        <v>2014</v>
      </c>
      <c r="AZ215" s="41">
        <v>2088</v>
      </c>
      <c r="BA215" s="41">
        <v>14461214.220000001</v>
      </c>
      <c r="BB215" s="41">
        <v>2674840.3199999998</v>
      </c>
      <c r="BC215" s="41">
        <v>5837611.9500000002</v>
      </c>
      <c r="BD215" s="41">
        <v>642111.56000000006</v>
      </c>
      <c r="BE215" s="41">
        <v>3157550.0700000003</v>
      </c>
      <c r="BF215" s="41">
        <v>1426548.96</v>
      </c>
      <c r="BG215" s="27">
        <v>2015</v>
      </c>
      <c r="BH215" s="41">
        <v>2143</v>
      </c>
      <c r="BI215" s="41">
        <v>15259705.469999999</v>
      </c>
      <c r="BJ215" s="41">
        <v>2666656.96</v>
      </c>
      <c r="BK215" s="41">
        <v>2511032.3199999998</v>
      </c>
      <c r="BL215" s="41">
        <v>3371629.8299999996</v>
      </c>
      <c r="BM215" s="41">
        <v>745092.53</v>
      </c>
      <c r="BN215" s="41">
        <v>2631754.21</v>
      </c>
      <c r="BO215" s="41">
        <v>1518787.31</v>
      </c>
      <c r="BP215" s="37">
        <v>2016</v>
      </c>
      <c r="BQ215" s="41">
        <v>2153</v>
      </c>
      <c r="BR215" s="41">
        <v>15979688.02</v>
      </c>
      <c r="BS215" s="41">
        <v>2676858.59</v>
      </c>
      <c r="BT215" s="41">
        <v>2542867.69</v>
      </c>
      <c r="BU215" s="41">
        <v>3148388.879999999</v>
      </c>
      <c r="BV215" s="41">
        <v>685233.01</v>
      </c>
      <c r="BW215" s="41">
        <v>2730326.57</v>
      </c>
      <c r="BX215" s="41">
        <v>1507639.6600000001</v>
      </c>
      <c r="BY215" s="38">
        <v>2017</v>
      </c>
      <c r="BZ215" s="41">
        <v>2176</v>
      </c>
      <c r="CA215" s="41">
        <v>15515891.140000001</v>
      </c>
      <c r="CB215" s="41">
        <v>2673836.38</v>
      </c>
      <c r="CC215" s="41">
        <v>2606833.23</v>
      </c>
      <c r="CD215" s="41">
        <v>3699031.86</v>
      </c>
      <c r="CE215" s="41">
        <v>708886.85</v>
      </c>
      <c r="CF215" s="41">
        <v>3622041.48</v>
      </c>
      <c r="CG215" s="41">
        <v>1584292.12</v>
      </c>
      <c r="CH215" s="39">
        <v>2018</v>
      </c>
      <c r="CI215" s="32">
        <v>2213</v>
      </c>
      <c r="CJ215" s="43">
        <v>16258770.039999999</v>
      </c>
      <c r="CK215" s="43">
        <v>2743244.98</v>
      </c>
      <c r="CL215" s="43">
        <v>2770666.26</v>
      </c>
      <c r="CM215" s="43">
        <v>3308185.16</v>
      </c>
      <c r="CN215" s="43">
        <v>830813.73</v>
      </c>
      <c r="CO215" s="43">
        <v>2576496.67</v>
      </c>
      <c r="CP215" s="43">
        <v>1647468.99</v>
      </c>
      <c r="CQ215" s="31">
        <v>2019</v>
      </c>
      <c r="CR215" s="32">
        <v>2296</v>
      </c>
      <c r="CS215" s="32">
        <v>16732245.949999999</v>
      </c>
      <c r="CT215" s="32">
        <v>2853919.78</v>
      </c>
      <c r="CU215" s="32">
        <v>3082162.63</v>
      </c>
      <c r="CV215" s="32">
        <v>4194614.3600000003</v>
      </c>
      <c r="CW215" s="32">
        <v>839320.8</v>
      </c>
      <c r="CX215" s="32">
        <v>3261043.03</v>
      </c>
      <c r="CY215" s="32">
        <v>1718234.95</v>
      </c>
      <c r="CZ215" s="56">
        <v>2020</v>
      </c>
      <c r="DA215" s="32">
        <v>2365</v>
      </c>
      <c r="DB215" s="32">
        <v>17525192.420000002</v>
      </c>
      <c r="DC215" s="32">
        <v>2862301.72</v>
      </c>
      <c r="DD215" s="32">
        <v>3068698.89</v>
      </c>
      <c r="DE215" s="32">
        <v>3882816.53</v>
      </c>
      <c r="DF215" s="32">
        <v>812609.9</v>
      </c>
      <c r="DG215" s="32">
        <v>4398242.12</v>
      </c>
      <c r="DH215" s="32">
        <v>1577486.18</v>
      </c>
      <c r="DI215" s="59">
        <v>2021</v>
      </c>
      <c r="DJ215" s="32">
        <v>2267</v>
      </c>
      <c r="DK215" s="32">
        <v>17896719.210000001</v>
      </c>
      <c r="DL215" s="32">
        <v>3337472.76</v>
      </c>
      <c r="DM215" s="32">
        <v>3082076.02</v>
      </c>
      <c r="DN215" s="32">
        <v>4953380.55</v>
      </c>
      <c r="DO215" s="32">
        <v>927141.81</v>
      </c>
      <c r="DP215" s="32">
        <v>4625901.5199999996</v>
      </c>
      <c r="DQ215" s="32">
        <v>1390620.15</v>
      </c>
      <c r="DR215" s="68">
        <v>2022</v>
      </c>
      <c r="DS215" s="32">
        <v>2327</v>
      </c>
      <c r="DT215" s="32">
        <v>20172568.100000001</v>
      </c>
      <c r="DU215" s="32">
        <v>3851355.77</v>
      </c>
      <c r="DV215" s="32">
        <v>3523129.12</v>
      </c>
      <c r="DW215" s="32">
        <v>4375000.6100000003</v>
      </c>
      <c r="DX215" s="32">
        <v>1022056.98</v>
      </c>
      <c r="DY215" s="32">
        <v>4575117.08</v>
      </c>
      <c r="DZ215" s="32">
        <v>1745493.95</v>
      </c>
    </row>
    <row r="216" spans="1:130" x14ac:dyDescent="0.3">
      <c r="A216" s="26">
        <v>3409</v>
      </c>
      <c r="B216" s="40" t="s">
        <v>208</v>
      </c>
      <c r="C216" s="26">
        <v>2008</v>
      </c>
      <c r="D216" s="41">
        <v>2111</v>
      </c>
      <c r="E216" s="26">
        <v>13159586.949999999</v>
      </c>
      <c r="F216" s="26">
        <v>2534935.2199999997</v>
      </c>
      <c r="G216" s="26">
        <v>4095400.0100000002</v>
      </c>
      <c r="H216" s="26">
        <v>1351039.05</v>
      </c>
      <c r="I216" s="26">
        <v>771274.38</v>
      </c>
      <c r="J216" s="26">
        <v>1045351.81</v>
      </c>
      <c r="K216" s="26">
        <v>2009</v>
      </c>
      <c r="L216" s="26">
        <v>2068</v>
      </c>
      <c r="M216" s="26">
        <v>13374194.189999999</v>
      </c>
      <c r="N216" s="26">
        <v>2551837.29</v>
      </c>
      <c r="O216" s="26">
        <v>4402483.99</v>
      </c>
      <c r="P216" s="26">
        <v>1322451.93</v>
      </c>
      <c r="Q216" s="26">
        <v>763069.52</v>
      </c>
      <c r="R216" s="26">
        <v>1074364.25</v>
      </c>
      <c r="S216" s="32">
        <v>2010</v>
      </c>
      <c r="T216" s="26">
        <v>2061</v>
      </c>
      <c r="U216" s="26">
        <v>14056993.100000001</v>
      </c>
      <c r="V216" s="26">
        <v>2799198.59</v>
      </c>
      <c r="W216" s="26">
        <v>4033169.0599999996</v>
      </c>
      <c r="X216" s="26">
        <v>1395618.34</v>
      </c>
      <c r="Y216" s="26">
        <v>618209.15</v>
      </c>
      <c r="Z216" s="26">
        <v>1168595.3900000001</v>
      </c>
      <c r="AA216" s="31">
        <v>2011</v>
      </c>
      <c r="AB216" s="34">
        <v>2100</v>
      </c>
      <c r="AC216" s="34">
        <v>13766545.290000001</v>
      </c>
      <c r="AD216" s="34">
        <v>2584745.5</v>
      </c>
      <c r="AE216" s="34">
        <v>4383243.37</v>
      </c>
      <c r="AF216" s="34">
        <v>1384882.8</v>
      </c>
      <c r="AG216" s="34">
        <v>258633.55</v>
      </c>
      <c r="AH216" s="34">
        <v>1100218.83</v>
      </c>
      <c r="AI216" s="42">
        <v>2012</v>
      </c>
      <c r="AJ216" s="34">
        <v>2094</v>
      </c>
      <c r="AK216" s="34">
        <v>13175436.24</v>
      </c>
      <c r="AL216" s="34">
        <v>2489183.52</v>
      </c>
      <c r="AM216" s="34">
        <v>4310340.08</v>
      </c>
      <c r="AN216" s="34">
        <v>1216993.4700000002</v>
      </c>
      <c r="AO216" s="34">
        <v>5000</v>
      </c>
      <c r="AP216" s="34">
        <v>1247297.95</v>
      </c>
      <c r="AQ216" s="24">
        <v>2013</v>
      </c>
      <c r="AR216" s="41">
        <v>2081</v>
      </c>
      <c r="AS216" s="41">
        <v>12906493.949999999</v>
      </c>
      <c r="AT216" s="41">
        <v>2473140.6800000002</v>
      </c>
      <c r="AU216" s="41">
        <v>4197978.9099999992</v>
      </c>
      <c r="AV216" s="41">
        <v>1223589.3999999999</v>
      </c>
      <c r="AW216" s="41">
        <v>98336.92</v>
      </c>
      <c r="AX216" s="41">
        <v>1193465.17</v>
      </c>
      <c r="AY216" s="25">
        <v>2014</v>
      </c>
      <c r="AZ216" s="41">
        <v>2095</v>
      </c>
      <c r="BA216" s="41">
        <v>12743011.9</v>
      </c>
      <c r="BB216" s="41">
        <v>2675770.38</v>
      </c>
      <c r="BC216" s="41">
        <v>4439981.24</v>
      </c>
      <c r="BD216" s="41">
        <v>1232866.6000000001</v>
      </c>
      <c r="BE216" s="41">
        <v>174608.92</v>
      </c>
      <c r="BF216" s="41">
        <v>1260349.49</v>
      </c>
      <c r="BG216" s="27">
        <v>2015</v>
      </c>
      <c r="BH216" s="41">
        <v>2084</v>
      </c>
      <c r="BI216" s="41">
        <v>12767125.459999999</v>
      </c>
      <c r="BJ216" s="41">
        <v>2840416.07</v>
      </c>
      <c r="BK216" s="41">
        <v>1909551.08</v>
      </c>
      <c r="BL216" s="41">
        <v>2508306.4400000004</v>
      </c>
      <c r="BM216" s="41">
        <v>1203278.74</v>
      </c>
      <c r="BN216" s="41">
        <v>40032.69</v>
      </c>
      <c r="BO216" s="41">
        <v>1328132.3</v>
      </c>
      <c r="BP216" s="37">
        <v>2016</v>
      </c>
      <c r="BQ216" s="41">
        <v>2132</v>
      </c>
      <c r="BR216" s="41">
        <v>12365281.109999999</v>
      </c>
      <c r="BS216" s="41">
        <v>2717120.6999999997</v>
      </c>
      <c r="BT216" s="41">
        <v>2015991.78</v>
      </c>
      <c r="BU216" s="41">
        <v>2529301.8200000003</v>
      </c>
      <c r="BV216" s="41">
        <v>1268975.6199999999</v>
      </c>
      <c r="BW216" s="41">
        <v>5639.4099999999962</v>
      </c>
      <c r="BX216" s="41">
        <v>1324653.8600000001</v>
      </c>
      <c r="BY216" s="38">
        <v>2017</v>
      </c>
      <c r="BZ216" s="41">
        <v>2140</v>
      </c>
      <c r="CA216" s="41">
        <v>11758499.67</v>
      </c>
      <c r="CB216" s="41">
        <v>2729095.65</v>
      </c>
      <c r="CC216" s="41">
        <v>2196372.69</v>
      </c>
      <c r="CD216" s="41">
        <v>2528003</v>
      </c>
      <c r="CE216" s="41">
        <v>1136282.29</v>
      </c>
      <c r="CF216" s="41">
        <v>604584</v>
      </c>
      <c r="CG216" s="41">
        <v>1373728.09</v>
      </c>
      <c r="CH216" s="39">
        <v>2018</v>
      </c>
      <c r="CI216" s="32">
        <v>2134</v>
      </c>
      <c r="CJ216" s="43">
        <v>11781664.99</v>
      </c>
      <c r="CK216" s="43">
        <v>2947123.69</v>
      </c>
      <c r="CL216" s="43">
        <v>2751034.25</v>
      </c>
      <c r="CM216" s="43">
        <v>2603960.02</v>
      </c>
      <c r="CN216" s="43">
        <v>1273758.58</v>
      </c>
      <c r="CO216" s="43">
        <v>575639.68999999994</v>
      </c>
      <c r="CP216" s="43">
        <v>1400539.46</v>
      </c>
      <c r="CQ216" s="31">
        <v>2019</v>
      </c>
      <c r="CR216" s="32">
        <v>2164</v>
      </c>
      <c r="CS216" s="32">
        <v>11122322.119999999</v>
      </c>
      <c r="CT216" s="32">
        <v>3260328.2</v>
      </c>
      <c r="CU216" s="32">
        <v>2894540.55</v>
      </c>
      <c r="CV216" s="32">
        <v>3464606.19</v>
      </c>
      <c r="CW216" s="32">
        <v>1348426.24</v>
      </c>
      <c r="CX216" s="32">
        <v>555978.57999999996</v>
      </c>
      <c r="CY216" s="32">
        <v>1376925.66</v>
      </c>
      <c r="CZ216" s="56">
        <v>2020</v>
      </c>
      <c r="DA216" s="32">
        <v>2188</v>
      </c>
      <c r="DB216" s="32">
        <v>11572318.32</v>
      </c>
      <c r="DC216" s="32">
        <v>2926834.98</v>
      </c>
      <c r="DD216" s="32">
        <v>2332864.25</v>
      </c>
      <c r="DE216" s="32">
        <v>3439241.22</v>
      </c>
      <c r="DF216" s="32">
        <v>1096140.3999999999</v>
      </c>
      <c r="DG216" s="32">
        <v>674832.13</v>
      </c>
      <c r="DH216" s="32">
        <v>1640290.63</v>
      </c>
      <c r="DI216" s="59">
        <v>2021</v>
      </c>
      <c r="DJ216" s="32">
        <v>2096</v>
      </c>
      <c r="DK216" s="32">
        <v>10098718.130000001</v>
      </c>
      <c r="DL216" s="32">
        <v>3252744.44</v>
      </c>
      <c r="DM216" s="32">
        <v>2120729.7200000002</v>
      </c>
      <c r="DN216" s="32">
        <v>3017231.12</v>
      </c>
      <c r="DO216" s="32">
        <v>1136759.5</v>
      </c>
      <c r="DP216" s="32">
        <v>2826783.01</v>
      </c>
      <c r="DQ216" s="32">
        <v>1781147.41</v>
      </c>
      <c r="DR216" s="68">
        <v>2022</v>
      </c>
      <c r="DS216" s="32">
        <v>2153</v>
      </c>
      <c r="DT216" s="32">
        <v>10030601.460000001</v>
      </c>
      <c r="DU216" s="32">
        <v>3474402.29</v>
      </c>
      <c r="DV216" s="32">
        <v>2355837.87</v>
      </c>
      <c r="DW216" s="32">
        <v>2882179.72</v>
      </c>
      <c r="DX216" s="32">
        <v>1260758.1599999999</v>
      </c>
      <c r="DY216" s="32">
        <v>1897936.89</v>
      </c>
      <c r="DZ216" s="32">
        <v>2110985.34</v>
      </c>
    </row>
    <row r="217" spans="1:130" x14ac:dyDescent="0.3">
      <c r="A217" s="26">
        <v>3427</v>
      </c>
      <c r="B217" s="40" t="s">
        <v>209</v>
      </c>
      <c r="C217" s="26">
        <v>2008</v>
      </c>
      <c r="D217" s="41">
        <v>300</v>
      </c>
      <c r="E217" s="26">
        <v>2222149.64</v>
      </c>
      <c r="F217" s="26">
        <v>369916.69</v>
      </c>
      <c r="G217" s="26">
        <v>1439143.76</v>
      </c>
      <c r="H217" s="26">
        <v>198981.08000000002</v>
      </c>
      <c r="I217" s="26">
        <v>33561.54</v>
      </c>
      <c r="J217" s="26">
        <v>161137.31</v>
      </c>
      <c r="K217" s="26">
        <v>2009</v>
      </c>
      <c r="L217" s="26">
        <v>285</v>
      </c>
      <c r="M217" s="26">
        <v>2167159.36</v>
      </c>
      <c r="N217" s="26">
        <v>438519.11</v>
      </c>
      <c r="O217" s="26">
        <v>1395154.2</v>
      </c>
      <c r="P217" s="26">
        <v>195393.35</v>
      </c>
      <c r="Q217" s="26">
        <v>33561.54</v>
      </c>
      <c r="R217" s="26">
        <v>176213.08000000002</v>
      </c>
      <c r="S217" s="32">
        <v>2010</v>
      </c>
      <c r="T217" s="26">
        <v>289</v>
      </c>
      <c r="U217" s="26">
        <v>2113497.17</v>
      </c>
      <c r="V217" s="26">
        <v>461925.25</v>
      </c>
      <c r="W217" s="26">
        <v>1148389.48</v>
      </c>
      <c r="X217" s="26">
        <v>201662.08000000002</v>
      </c>
      <c r="Y217" s="26">
        <v>33561.54</v>
      </c>
      <c r="Z217" s="26">
        <v>167387.94</v>
      </c>
      <c r="AA217" s="31">
        <v>2011</v>
      </c>
      <c r="AB217" s="34">
        <v>292</v>
      </c>
      <c r="AC217" s="34">
        <v>2155827.87</v>
      </c>
      <c r="AD217" s="34">
        <v>517950.98</v>
      </c>
      <c r="AE217" s="34">
        <v>1198666.77</v>
      </c>
      <c r="AF217" s="34">
        <v>208067.07</v>
      </c>
      <c r="AG217" s="34">
        <v>33561.54</v>
      </c>
      <c r="AH217" s="34">
        <v>160851.20000000001</v>
      </c>
      <c r="AI217" s="42">
        <v>2012</v>
      </c>
      <c r="AJ217" s="34">
        <v>284</v>
      </c>
      <c r="AK217" s="34">
        <v>2079656.27</v>
      </c>
      <c r="AL217" s="34">
        <v>227139.08000000002</v>
      </c>
      <c r="AM217" s="34">
        <v>1290083.4100000001</v>
      </c>
      <c r="AN217" s="34">
        <v>213689.91</v>
      </c>
      <c r="AO217" s="34">
        <v>33561.54</v>
      </c>
      <c r="AP217" s="34">
        <v>148568.95999999999</v>
      </c>
      <c r="AQ217" s="24">
        <v>2013</v>
      </c>
      <c r="AR217" s="41">
        <v>288</v>
      </c>
      <c r="AS217" s="41">
        <v>2071521.48</v>
      </c>
      <c r="AT217" s="41">
        <v>255909.54</v>
      </c>
      <c r="AU217" s="41">
        <v>1138460.81</v>
      </c>
      <c r="AV217" s="41">
        <v>202266.71</v>
      </c>
      <c r="AW217" s="41">
        <v>24389.77</v>
      </c>
      <c r="AX217" s="41">
        <v>153949.92000000001</v>
      </c>
      <c r="AY217" s="25">
        <v>2014</v>
      </c>
      <c r="AZ217" s="41">
        <v>286</v>
      </c>
      <c r="BA217" s="41">
        <v>2133235.94</v>
      </c>
      <c r="BB217" s="41">
        <v>261644.23</v>
      </c>
      <c r="BC217" s="41">
        <v>1030435.9299999999</v>
      </c>
      <c r="BD217" s="41">
        <v>228340.39</v>
      </c>
      <c r="BE217" s="41">
        <v>18251.18</v>
      </c>
      <c r="BF217" s="41">
        <v>139873.74</v>
      </c>
      <c r="BG217" s="27">
        <v>2015</v>
      </c>
      <c r="BH217" s="41">
        <v>288</v>
      </c>
      <c r="BI217" s="41">
        <v>2130380.17</v>
      </c>
      <c r="BJ217" s="41">
        <v>268072.15999999997</v>
      </c>
      <c r="BK217" s="41">
        <v>424923.55</v>
      </c>
      <c r="BL217" s="41">
        <v>742822.28</v>
      </c>
      <c r="BM217" s="41">
        <v>206370.93</v>
      </c>
      <c r="BN217" s="41">
        <v>24177.18</v>
      </c>
      <c r="BO217" s="41">
        <v>143878.11000000002</v>
      </c>
      <c r="BP217" s="37">
        <v>2016</v>
      </c>
      <c r="BQ217" s="41">
        <v>289</v>
      </c>
      <c r="BR217" s="41">
        <v>2122856.0499999998</v>
      </c>
      <c r="BS217" s="41">
        <v>267129.7</v>
      </c>
      <c r="BT217" s="41">
        <v>427537.79000000004</v>
      </c>
      <c r="BU217" s="41">
        <v>509710.43999999994</v>
      </c>
      <c r="BV217" s="41">
        <v>198676.08000000002</v>
      </c>
      <c r="BW217" s="41">
        <v>24177.18</v>
      </c>
      <c r="BX217" s="41">
        <v>144078.54</v>
      </c>
      <c r="BY217" s="38">
        <v>2017</v>
      </c>
      <c r="BZ217" s="41">
        <v>295</v>
      </c>
      <c r="CA217" s="41">
        <v>2179922.1</v>
      </c>
      <c r="CB217" s="41">
        <v>232444.24</v>
      </c>
      <c r="CC217" s="41">
        <v>445108.01</v>
      </c>
      <c r="CD217" s="41">
        <v>458230.19</v>
      </c>
      <c r="CE217" s="41">
        <v>167812.76</v>
      </c>
      <c r="CF217" s="41">
        <v>105674.93</v>
      </c>
      <c r="CG217" s="41">
        <v>139978.79</v>
      </c>
      <c r="CH217" s="39">
        <v>2018</v>
      </c>
      <c r="CI217" s="32">
        <v>308</v>
      </c>
      <c r="CJ217" s="43">
        <v>2211858.1800000002</v>
      </c>
      <c r="CK217" s="43">
        <v>225196.72</v>
      </c>
      <c r="CL217" s="43">
        <v>447563.93</v>
      </c>
      <c r="CM217" s="43">
        <v>522030.33</v>
      </c>
      <c r="CN217" s="43">
        <v>177455.86</v>
      </c>
      <c r="CO217" s="43">
        <v>177048.68</v>
      </c>
      <c r="CP217" s="43">
        <v>150503.29</v>
      </c>
      <c r="CQ217" s="31">
        <v>2019</v>
      </c>
      <c r="CR217" s="32">
        <v>290</v>
      </c>
      <c r="CS217" s="32">
        <v>2322689.11</v>
      </c>
      <c r="CT217" s="32">
        <v>235931.99</v>
      </c>
      <c r="CU217" s="32">
        <v>483479.37</v>
      </c>
      <c r="CV217" s="32">
        <v>830266.65</v>
      </c>
      <c r="CW217" s="32">
        <v>182822.1</v>
      </c>
      <c r="CX217" s="32">
        <v>208782.5</v>
      </c>
      <c r="CY217" s="32">
        <v>145737.73000000001</v>
      </c>
      <c r="CZ217" s="56">
        <v>2020</v>
      </c>
      <c r="DA217" s="32">
        <v>287</v>
      </c>
      <c r="DB217" s="32">
        <v>2131914.5099999998</v>
      </c>
      <c r="DC217" s="32">
        <v>243833.55</v>
      </c>
      <c r="DD217" s="32">
        <v>532151.57999999996</v>
      </c>
      <c r="DE217" s="32">
        <v>500891.31</v>
      </c>
      <c r="DF217" s="32">
        <v>169930.15</v>
      </c>
      <c r="DG217" s="32">
        <v>227523.7</v>
      </c>
      <c r="DH217" s="32">
        <v>158038.60999999999</v>
      </c>
      <c r="DI217" s="59">
        <v>2021</v>
      </c>
      <c r="DJ217" s="32">
        <v>271</v>
      </c>
      <c r="DK217" s="32">
        <v>2223250.29</v>
      </c>
      <c r="DL217" s="32">
        <v>356651.56</v>
      </c>
      <c r="DM217" s="32">
        <v>537565.85</v>
      </c>
      <c r="DN217" s="32">
        <v>650705.06000000006</v>
      </c>
      <c r="DO217" s="32">
        <v>190595.72</v>
      </c>
      <c r="DP217" s="32">
        <v>186444.55</v>
      </c>
      <c r="DQ217" s="32">
        <v>169514.16</v>
      </c>
      <c r="DR217" s="68">
        <v>2022</v>
      </c>
      <c r="DS217" s="32">
        <v>263</v>
      </c>
      <c r="DT217" s="32">
        <v>2280922.54</v>
      </c>
      <c r="DU217" s="32">
        <v>415819.71</v>
      </c>
      <c r="DV217" s="32">
        <v>608437.81999999995</v>
      </c>
      <c r="DW217" s="32">
        <v>780684.69</v>
      </c>
      <c r="DX217" s="32">
        <v>195456.54</v>
      </c>
      <c r="DY217" s="32">
        <v>133754.04999999999</v>
      </c>
      <c r="DZ217" s="32">
        <v>168861.45</v>
      </c>
    </row>
    <row r="218" spans="1:130" x14ac:dyDescent="0.3">
      <c r="A218" s="26">
        <v>3428</v>
      </c>
      <c r="B218" s="40" t="s">
        <v>210</v>
      </c>
      <c r="C218" s="26">
        <v>2008</v>
      </c>
      <c r="D218" s="41">
        <v>729</v>
      </c>
      <c r="E218" s="26">
        <v>4465511.83</v>
      </c>
      <c r="F218" s="26">
        <v>596569.94999999995</v>
      </c>
      <c r="G218" s="26">
        <v>1877464.05</v>
      </c>
      <c r="H218" s="26">
        <v>447133.62</v>
      </c>
      <c r="I218" s="26">
        <v>325564.81</v>
      </c>
      <c r="J218" s="26">
        <v>382005.72000000003</v>
      </c>
      <c r="K218" s="26">
        <v>2009</v>
      </c>
      <c r="L218" s="26">
        <v>739</v>
      </c>
      <c r="M218" s="26">
        <v>4532695.2699999996</v>
      </c>
      <c r="N218" s="26">
        <v>579365.26</v>
      </c>
      <c r="O218" s="26">
        <v>1963154.38</v>
      </c>
      <c r="P218" s="26">
        <v>431353.35000000003</v>
      </c>
      <c r="Q218" s="26">
        <v>317607.23</v>
      </c>
      <c r="R218" s="26">
        <v>374060.07</v>
      </c>
      <c r="S218" s="32">
        <v>2010</v>
      </c>
      <c r="T218" s="26">
        <v>762</v>
      </c>
      <c r="U218" s="26">
        <v>4719172.1500000004</v>
      </c>
      <c r="V218" s="26">
        <v>790204.78</v>
      </c>
      <c r="W218" s="26">
        <v>2111835.62</v>
      </c>
      <c r="X218" s="26">
        <v>625342.09</v>
      </c>
      <c r="Y218" s="26">
        <v>385603.58999999997</v>
      </c>
      <c r="Z218" s="26">
        <v>415700.06</v>
      </c>
      <c r="AA218" s="31">
        <v>2011</v>
      </c>
      <c r="AB218" s="34">
        <v>763</v>
      </c>
      <c r="AC218" s="34">
        <v>4629100.5100000007</v>
      </c>
      <c r="AD218" s="34">
        <v>807038.48</v>
      </c>
      <c r="AE218" s="34">
        <v>2113956.3699999996</v>
      </c>
      <c r="AF218" s="34">
        <v>502232.19</v>
      </c>
      <c r="AG218" s="34">
        <v>307241.5</v>
      </c>
      <c r="AH218" s="34">
        <v>394321.31</v>
      </c>
      <c r="AI218" s="42">
        <v>2012</v>
      </c>
      <c r="AJ218" s="34">
        <v>770</v>
      </c>
      <c r="AK218" s="34">
        <v>4564529.3600000003</v>
      </c>
      <c r="AL218" s="34">
        <v>692630.61</v>
      </c>
      <c r="AM218" s="34">
        <v>2049066.8199999998</v>
      </c>
      <c r="AN218" s="34">
        <v>428858.66000000003</v>
      </c>
      <c r="AO218" s="34">
        <v>309839.71999999997</v>
      </c>
      <c r="AP218" s="34">
        <v>425969.53</v>
      </c>
      <c r="AQ218" s="24">
        <v>2013</v>
      </c>
      <c r="AR218" s="41">
        <v>781</v>
      </c>
      <c r="AS218" s="41">
        <v>4742444.1399999997</v>
      </c>
      <c r="AT218" s="41">
        <v>664924.09000000008</v>
      </c>
      <c r="AU218" s="41">
        <v>2227043.9899999998</v>
      </c>
      <c r="AV218" s="41">
        <v>415003.74</v>
      </c>
      <c r="AW218" s="41">
        <v>524858.65</v>
      </c>
      <c r="AX218" s="41">
        <v>440358.68</v>
      </c>
      <c r="AY218" s="25">
        <v>2014</v>
      </c>
      <c r="AZ218" s="41">
        <v>813</v>
      </c>
      <c r="BA218" s="41">
        <v>5192874.2</v>
      </c>
      <c r="BB218" s="41">
        <v>679616.15999999992</v>
      </c>
      <c r="BC218" s="41">
        <v>2273149.38</v>
      </c>
      <c r="BD218" s="41">
        <v>639513.13</v>
      </c>
      <c r="BE218" s="41">
        <v>425112.31</v>
      </c>
      <c r="BF218" s="41">
        <v>413897.97000000003</v>
      </c>
      <c r="BG218" s="27">
        <v>2015</v>
      </c>
      <c r="BH218" s="41">
        <v>812</v>
      </c>
      <c r="BI218" s="41">
        <v>5547543.8899999997</v>
      </c>
      <c r="BJ218" s="41">
        <v>701683.47</v>
      </c>
      <c r="BK218" s="41">
        <v>829697.04</v>
      </c>
      <c r="BL218" s="41">
        <v>1542326.49</v>
      </c>
      <c r="BM218" s="41">
        <v>410325.43</v>
      </c>
      <c r="BN218" s="41">
        <v>1053194.98</v>
      </c>
      <c r="BO218" s="41">
        <v>474634.72000000003</v>
      </c>
      <c r="BP218" s="37">
        <v>2016</v>
      </c>
      <c r="BQ218" s="41">
        <v>808</v>
      </c>
      <c r="BR218" s="41">
        <v>5507063.1699999999</v>
      </c>
      <c r="BS218" s="41">
        <v>617612.05000000005</v>
      </c>
      <c r="BT218" s="41">
        <v>866748.54</v>
      </c>
      <c r="BU218" s="41">
        <v>1604339.15</v>
      </c>
      <c r="BV218" s="41">
        <v>476038.88</v>
      </c>
      <c r="BW218" s="41">
        <v>560376.52</v>
      </c>
      <c r="BX218" s="41">
        <v>427596.62</v>
      </c>
      <c r="BY218" s="38">
        <v>2017</v>
      </c>
      <c r="BZ218" s="41">
        <v>800</v>
      </c>
      <c r="CA218" s="41">
        <v>5805447.7800000003</v>
      </c>
      <c r="CB218" s="41">
        <v>641714.82999999996</v>
      </c>
      <c r="CC218" s="41">
        <v>878630.14</v>
      </c>
      <c r="CD218" s="41">
        <v>1617751.76</v>
      </c>
      <c r="CE218" s="41">
        <v>514740.21</v>
      </c>
      <c r="CF218" s="41">
        <v>1271294.6599999999</v>
      </c>
      <c r="CG218" s="41">
        <v>439012.36</v>
      </c>
      <c r="CH218" s="39">
        <v>2018</v>
      </c>
      <c r="CI218" s="32">
        <v>771</v>
      </c>
      <c r="CJ218" s="43">
        <v>5601649.4500000002</v>
      </c>
      <c r="CK218" s="43">
        <v>629971.96</v>
      </c>
      <c r="CL218" s="43">
        <v>915515.53</v>
      </c>
      <c r="CM218" s="43">
        <v>1501269.81</v>
      </c>
      <c r="CN218" s="43">
        <v>424384.1</v>
      </c>
      <c r="CO218" s="43">
        <v>1845793.12</v>
      </c>
      <c r="CP218" s="43">
        <v>517866.44</v>
      </c>
      <c r="CQ218" s="31">
        <v>2019</v>
      </c>
      <c r="CR218" s="32">
        <v>789</v>
      </c>
      <c r="CS218" s="32">
        <v>5751211.3799999999</v>
      </c>
      <c r="CT218" s="32">
        <v>649593.16</v>
      </c>
      <c r="CU218" s="32">
        <v>902191.62</v>
      </c>
      <c r="CV218" s="32">
        <v>1688634.05</v>
      </c>
      <c r="CW218" s="32">
        <v>677750.45</v>
      </c>
      <c r="CX218" s="32">
        <v>1522834.38</v>
      </c>
      <c r="CY218" s="32">
        <v>454659.97</v>
      </c>
      <c r="CZ218" s="56">
        <v>2020</v>
      </c>
      <c r="DA218" s="32">
        <v>783</v>
      </c>
      <c r="DB218" s="32">
        <v>5758924.6299999999</v>
      </c>
      <c r="DC218" s="32">
        <v>658526.86</v>
      </c>
      <c r="DD218" s="32">
        <v>921193.87</v>
      </c>
      <c r="DE218" s="32">
        <v>1676444.53</v>
      </c>
      <c r="DF218" s="32">
        <v>634485.06999999995</v>
      </c>
      <c r="DG218" s="32">
        <v>2121826.58</v>
      </c>
      <c r="DH218" s="32">
        <v>402652.69</v>
      </c>
      <c r="DI218" s="59">
        <v>2021</v>
      </c>
      <c r="DJ218" s="32">
        <v>729</v>
      </c>
      <c r="DK218" s="32">
        <v>6067978.4500000002</v>
      </c>
      <c r="DL218" s="32">
        <v>706537.43</v>
      </c>
      <c r="DM218" s="32">
        <v>931390.9</v>
      </c>
      <c r="DN218" s="32">
        <v>1768150.59</v>
      </c>
      <c r="DO218" s="32">
        <v>990545.69</v>
      </c>
      <c r="DP218" s="32">
        <v>1515537.5</v>
      </c>
      <c r="DQ218" s="32">
        <v>464015.64</v>
      </c>
      <c r="DR218" s="68">
        <v>2022</v>
      </c>
      <c r="DS218" s="32">
        <v>768</v>
      </c>
      <c r="DT218" s="32">
        <v>6441341.2599999998</v>
      </c>
      <c r="DU218" s="32">
        <v>993851.23</v>
      </c>
      <c r="DV218" s="32">
        <v>951238.99</v>
      </c>
      <c r="DW218" s="32">
        <v>2005222.05</v>
      </c>
      <c r="DX218" s="32">
        <v>607421.82999999996</v>
      </c>
      <c r="DY218" s="32">
        <v>1445967</v>
      </c>
      <c r="DZ218" s="32">
        <v>469987.27</v>
      </c>
    </row>
    <row r="219" spans="1:130" x14ac:dyDescent="0.3">
      <c r="A219" s="26">
        <v>3430</v>
      </c>
      <c r="B219" s="40" t="s">
        <v>211</v>
      </c>
      <c r="C219" s="26">
        <v>2008</v>
      </c>
      <c r="D219" s="41">
        <v>3660</v>
      </c>
      <c r="E219" s="26">
        <v>25716300.309999999</v>
      </c>
      <c r="F219" s="26">
        <v>3491474.98</v>
      </c>
      <c r="G219" s="26">
        <v>9234348.6699999999</v>
      </c>
      <c r="H219" s="26">
        <v>1016547.7</v>
      </c>
      <c r="I219" s="26">
        <v>1761736.9200000002</v>
      </c>
      <c r="J219" s="26">
        <v>1671771.28</v>
      </c>
      <c r="K219" s="26">
        <v>2009</v>
      </c>
      <c r="L219" s="26">
        <v>3682</v>
      </c>
      <c r="M219" s="26">
        <v>26594415.189999998</v>
      </c>
      <c r="N219" s="26">
        <v>3297111.06</v>
      </c>
      <c r="O219" s="26">
        <v>8655453.1999999993</v>
      </c>
      <c r="P219" s="26">
        <v>1035957.28</v>
      </c>
      <c r="Q219" s="26">
        <v>2281846.4900000002</v>
      </c>
      <c r="R219" s="26">
        <v>2056962.53</v>
      </c>
      <c r="S219" s="32">
        <v>2010</v>
      </c>
      <c r="T219" s="26">
        <v>3750</v>
      </c>
      <c r="U219" s="26">
        <v>27071474.82</v>
      </c>
      <c r="V219" s="26">
        <v>3719908.68</v>
      </c>
      <c r="W219" s="26">
        <v>8791415.3300000001</v>
      </c>
      <c r="X219" s="26">
        <v>1109394.3799999999</v>
      </c>
      <c r="Y219" s="26">
        <v>1859927.03</v>
      </c>
      <c r="Z219" s="26">
        <v>2026940.28</v>
      </c>
      <c r="AA219" s="31">
        <v>2011</v>
      </c>
      <c r="AB219" s="34">
        <v>3702</v>
      </c>
      <c r="AC219" s="34">
        <v>26229439.899999999</v>
      </c>
      <c r="AD219" s="34">
        <v>3606894.33</v>
      </c>
      <c r="AE219" s="34">
        <v>9084439.1100000013</v>
      </c>
      <c r="AF219" s="34">
        <v>1230405.98</v>
      </c>
      <c r="AG219" s="34">
        <v>1826997.58</v>
      </c>
      <c r="AH219" s="34">
        <v>2283353.71</v>
      </c>
      <c r="AI219" s="42">
        <v>2012</v>
      </c>
      <c r="AJ219" s="34">
        <v>3689</v>
      </c>
      <c r="AK219" s="34">
        <v>25636528.579999998</v>
      </c>
      <c r="AL219" s="34">
        <v>3439700.51</v>
      </c>
      <c r="AM219" s="34">
        <v>9162289.5800000001</v>
      </c>
      <c r="AN219" s="34">
        <v>1299043.55</v>
      </c>
      <c r="AO219" s="34">
        <v>2127108.84</v>
      </c>
      <c r="AP219" s="34">
        <v>2476597.7200000002</v>
      </c>
      <c r="AQ219" s="24">
        <v>2013</v>
      </c>
      <c r="AR219" s="41">
        <v>3755</v>
      </c>
      <c r="AS219" s="41">
        <v>24505724.969999999</v>
      </c>
      <c r="AT219" s="41">
        <v>3519941.81</v>
      </c>
      <c r="AU219" s="41">
        <v>10524133.09</v>
      </c>
      <c r="AV219" s="41">
        <v>1253450.6200000001</v>
      </c>
      <c r="AW219" s="41">
        <v>2417965.52</v>
      </c>
      <c r="AX219" s="41">
        <v>2368103.3200000003</v>
      </c>
      <c r="AY219" s="25">
        <v>2014</v>
      </c>
      <c r="AZ219" s="41">
        <v>3733</v>
      </c>
      <c r="BA219" s="41">
        <v>26159325.949999999</v>
      </c>
      <c r="BB219" s="41">
        <v>4425189.84</v>
      </c>
      <c r="BC219" s="41">
        <v>8852615.5199999977</v>
      </c>
      <c r="BD219" s="41">
        <v>1184837.97</v>
      </c>
      <c r="BE219" s="41">
        <v>2056288.19</v>
      </c>
      <c r="BF219" s="41">
        <v>2707303.1</v>
      </c>
      <c r="BG219" s="27">
        <v>2015</v>
      </c>
      <c r="BH219" s="41">
        <v>3753</v>
      </c>
      <c r="BI219" s="41">
        <v>25518051.59</v>
      </c>
      <c r="BJ219" s="41">
        <v>4062371.71</v>
      </c>
      <c r="BK219" s="41">
        <v>3409507.87</v>
      </c>
      <c r="BL219" s="41">
        <v>5777464.2200000007</v>
      </c>
      <c r="BM219" s="41">
        <v>1228297.94</v>
      </c>
      <c r="BN219" s="41">
        <v>4162256.96</v>
      </c>
      <c r="BO219" s="41">
        <v>2743958.2</v>
      </c>
      <c r="BP219" s="37">
        <v>2016</v>
      </c>
      <c r="BQ219" s="41">
        <v>3819</v>
      </c>
      <c r="BR219" s="41">
        <v>26153245.199999999</v>
      </c>
      <c r="BS219" s="41">
        <v>4961632.09</v>
      </c>
      <c r="BT219" s="41">
        <v>3408780.7699999996</v>
      </c>
      <c r="BU219" s="41">
        <v>6105557.5600000005</v>
      </c>
      <c r="BV219" s="41">
        <v>1136441.1000000001</v>
      </c>
      <c r="BW219" s="41">
        <v>4730910.66</v>
      </c>
      <c r="BX219" s="41">
        <v>2827973.75</v>
      </c>
      <c r="BY219" s="38">
        <v>2017</v>
      </c>
      <c r="BZ219" s="41">
        <v>3714</v>
      </c>
      <c r="CA219" s="41">
        <v>26128567.140000001</v>
      </c>
      <c r="CB219" s="41">
        <v>4430539.9000000004</v>
      </c>
      <c r="CC219" s="41">
        <v>3531747.52</v>
      </c>
      <c r="CD219" s="41">
        <v>5268572.1600000001</v>
      </c>
      <c r="CE219" s="41">
        <v>1162250.08</v>
      </c>
      <c r="CF219" s="41">
        <v>7921908.8399999999</v>
      </c>
      <c r="CG219" s="41">
        <v>2959175.45</v>
      </c>
      <c r="CH219" s="39">
        <v>2018</v>
      </c>
      <c r="CI219" s="32">
        <v>3731</v>
      </c>
      <c r="CJ219" s="43">
        <v>28137135.870000001</v>
      </c>
      <c r="CK219" s="43">
        <v>4780899.22</v>
      </c>
      <c r="CL219" s="43">
        <v>3627186.59</v>
      </c>
      <c r="CM219" s="43">
        <v>6013976.9500000002</v>
      </c>
      <c r="CN219" s="43">
        <v>1089891.6599999999</v>
      </c>
      <c r="CO219" s="43">
        <v>7425625.4000000004</v>
      </c>
      <c r="CP219" s="43">
        <v>3235821.49</v>
      </c>
      <c r="CQ219" s="31">
        <v>2019</v>
      </c>
      <c r="CR219" s="32">
        <v>3794</v>
      </c>
      <c r="CS219" s="32">
        <v>29795472.140000001</v>
      </c>
      <c r="CT219" s="32">
        <v>4812819.9000000004</v>
      </c>
      <c r="CU219" s="32">
        <v>3401434.91</v>
      </c>
      <c r="CV219" s="32">
        <v>6250965.4199999999</v>
      </c>
      <c r="CW219" s="32">
        <v>1265128.46</v>
      </c>
      <c r="CX219" s="32">
        <v>6333866.0300000003</v>
      </c>
      <c r="CY219" s="32">
        <v>3257694.02</v>
      </c>
      <c r="CZ219" s="56">
        <v>2020</v>
      </c>
      <c r="DA219" s="32">
        <v>3708</v>
      </c>
      <c r="DB219" s="32">
        <v>30455534.140000001</v>
      </c>
      <c r="DC219" s="32">
        <v>5225112.7</v>
      </c>
      <c r="DD219" s="32">
        <v>3502528.43</v>
      </c>
      <c r="DE219" s="32">
        <v>5798963.8499999996</v>
      </c>
      <c r="DF219" s="32">
        <v>1117273.42</v>
      </c>
      <c r="DG219" s="32">
        <v>7164949.8099999996</v>
      </c>
      <c r="DH219" s="32">
        <v>3168105.01</v>
      </c>
      <c r="DI219" s="59">
        <v>2021</v>
      </c>
      <c r="DJ219" s="32">
        <v>3507</v>
      </c>
      <c r="DK219" s="32">
        <v>33177982.640000001</v>
      </c>
      <c r="DL219" s="32">
        <v>6997328.04</v>
      </c>
      <c r="DM219" s="32">
        <v>3677300.08</v>
      </c>
      <c r="DN219" s="32">
        <v>5331090.82</v>
      </c>
      <c r="DO219" s="32">
        <v>1192321.74</v>
      </c>
      <c r="DP219" s="32">
        <v>8452106.9299999997</v>
      </c>
      <c r="DQ219" s="32">
        <v>2950948.58</v>
      </c>
      <c r="DR219" s="68">
        <v>2022</v>
      </c>
      <c r="DS219" s="32">
        <v>3497</v>
      </c>
      <c r="DT219" s="32">
        <v>32414409.73</v>
      </c>
      <c r="DU219" s="32">
        <v>5969609.0499999998</v>
      </c>
      <c r="DV219" s="32">
        <v>3821383.84</v>
      </c>
      <c r="DW219" s="32">
        <v>6272749.4500000002</v>
      </c>
      <c r="DX219" s="32">
        <v>1359933.31</v>
      </c>
      <c r="DY219" s="32">
        <v>9022804.5399999991</v>
      </c>
      <c r="DZ219" s="32">
        <v>3356559.75</v>
      </c>
    </row>
    <row r="220" spans="1:130" x14ac:dyDescent="0.3">
      <c r="A220" s="26">
        <v>3434</v>
      </c>
      <c r="B220" s="40" t="s">
        <v>212</v>
      </c>
      <c r="C220" s="26">
        <v>2008</v>
      </c>
      <c r="D220" s="41">
        <v>919</v>
      </c>
      <c r="E220" s="26">
        <v>8905987.9000000004</v>
      </c>
      <c r="F220" s="26">
        <v>2049134.61</v>
      </c>
      <c r="G220" s="26">
        <v>4571789.9800000004</v>
      </c>
      <c r="H220" s="26">
        <v>670844.07000000007</v>
      </c>
      <c r="I220" s="26">
        <v>803840.2</v>
      </c>
      <c r="J220" s="26">
        <v>512427.19</v>
      </c>
      <c r="K220" s="26">
        <v>2009</v>
      </c>
      <c r="L220" s="26">
        <v>896</v>
      </c>
      <c r="M220" s="26">
        <v>9338134.4800000004</v>
      </c>
      <c r="N220" s="26">
        <v>2106254.31</v>
      </c>
      <c r="O220" s="26">
        <v>4947930.46</v>
      </c>
      <c r="P220" s="26">
        <v>629057.9</v>
      </c>
      <c r="Q220" s="26">
        <v>698807.44</v>
      </c>
      <c r="R220" s="26">
        <v>614171.13</v>
      </c>
      <c r="S220" s="32">
        <v>2010</v>
      </c>
      <c r="T220" s="26">
        <v>930</v>
      </c>
      <c r="U220" s="26">
        <v>10267865.449999999</v>
      </c>
      <c r="V220" s="26">
        <v>2265349.3199999998</v>
      </c>
      <c r="W220" s="26">
        <v>4818321.7499999991</v>
      </c>
      <c r="X220" s="26">
        <v>642135.4800000001</v>
      </c>
      <c r="Y220" s="26">
        <v>1127701.23</v>
      </c>
      <c r="Z220" s="26">
        <v>704842.98</v>
      </c>
      <c r="AA220" s="31">
        <v>2011</v>
      </c>
      <c r="AB220" s="34">
        <v>908</v>
      </c>
      <c r="AC220" s="34">
        <v>10276135.439999999</v>
      </c>
      <c r="AD220" s="34">
        <v>2125298.5500000003</v>
      </c>
      <c r="AE220" s="34">
        <v>4921712.53</v>
      </c>
      <c r="AF220" s="34">
        <v>731070.26</v>
      </c>
      <c r="AG220" s="34">
        <v>696574.97</v>
      </c>
      <c r="AH220" s="34">
        <v>726627.56</v>
      </c>
      <c r="AI220" s="42">
        <v>2012</v>
      </c>
      <c r="AJ220" s="34">
        <v>868</v>
      </c>
      <c r="AK220" s="34">
        <v>9407032.9199999999</v>
      </c>
      <c r="AL220" s="34">
        <v>2224151.91</v>
      </c>
      <c r="AM220" s="34">
        <v>5105306.88</v>
      </c>
      <c r="AN220" s="34">
        <v>489152.31</v>
      </c>
      <c r="AO220" s="34">
        <v>743915.22</v>
      </c>
      <c r="AP220" s="34">
        <v>768470.17</v>
      </c>
      <c r="AQ220" s="24">
        <v>2013</v>
      </c>
      <c r="AR220" s="41">
        <v>878</v>
      </c>
      <c r="AS220" s="41">
        <v>9528569.3499999996</v>
      </c>
      <c r="AT220" s="41">
        <v>2178382.27</v>
      </c>
      <c r="AU220" s="41">
        <v>4536338.3199999994</v>
      </c>
      <c r="AV220" s="41">
        <v>708089.03</v>
      </c>
      <c r="AW220" s="41">
        <v>1056186.3500000001</v>
      </c>
      <c r="AX220" s="41">
        <v>774024.07000000007</v>
      </c>
      <c r="AY220" s="25">
        <v>2014</v>
      </c>
      <c r="AZ220" s="41">
        <v>916</v>
      </c>
      <c r="BA220" s="41">
        <v>9128629.5399999991</v>
      </c>
      <c r="BB220" s="41">
        <v>2540980.1799999997</v>
      </c>
      <c r="BC220" s="41">
        <v>4709591.95</v>
      </c>
      <c r="BD220" s="41">
        <v>577785.35</v>
      </c>
      <c r="BE220" s="41">
        <v>872718.92999999993</v>
      </c>
      <c r="BF220" s="41">
        <v>701956.46</v>
      </c>
      <c r="BG220" s="27">
        <v>2015</v>
      </c>
      <c r="BH220" s="41">
        <v>901</v>
      </c>
      <c r="BI220" s="41">
        <v>9029182.2699999996</v>
      </c>
      <c r="BJ220" s="41">
        <v>2009184</v>
      </c>
      <c r="BK220" s="41">
        <v>2564416.75</v>
      </c>
      <c r="BL220" s="41">
        <v>2313438.9</v>
      </c>
      <c r="BM220" s="41">
        <v>578351.19000000006</v>
      </c>
      <c r="BN220" s="41">
        <v>777241.36</v>
      </c>
      <c r="BO220" s="41">
        <v>723514.28</v>
      </c>
      <c r="BP220" s="37">
        <v>2016</v>
      </c>
      <c r="BQ220" s="41">
        <v>887</v>
      </c>
      <c r="BR220" s="41">
        <v>9285972.7400000002</v>
      </c>
      <c r="BS220" s="41">
        <v>2553598.62</v>
      </c>
      <c r="BT220" s="41">
        <v>2470967.5</v>
      </c>
      <c r="BU220" s="41">
        <v>2520295.7599999998</v>
      </c>
      <c r="BV220" s="41">
        <v>706880.72</v>
      </c>
      <c r="BW220" s="41">
        <v>1591411.16</v>
      </c>
      <c r="BX220" s="41">
        <v>705301.82000000007</v>
      </c>
      <c r="BY220" s="38">
        <v>2017</v>
      </c>
      <c r="BZ220" s="41">
        <v>915</v>
      </c>
      <c r="CA220" s="41">
        <v>9911439.3399999999</v>
      </c>
      <c r="CB220" s="41">
        <v>2446741.14</v>
      </c>
      <c r="CC220" s="41">
        <v>2644237.2799999998</v>
      </c>
      <c r="CD220" s="41">
        <v>2276129.56</v>
      </c>
      <c r="CE220" s="41">
        <v>657570.31999999995</v>
      </c>
      <c r="CF220" s="41">
        <v>408776.31</v>
      </c>
      <c r="CG220" s="41">
        <v>724202.8</v>
      </c>
      <c r="CH220" s="39">
        <v>2018</v>
      </c>
      <c r="CI220" s="32">
        <v>938</v>
      </c>
      <c r="CJ220" s="43">
        <v>9743443.4000000004</v>
      </c>
      <c r="CK220" s="43">
        <v>2444089.02</v>
      </c>
      <c r="CL220" s="43">
        <v>2767501.52</v>
      </c>
      <c r="CM220" s="43">
        <v>2865073.07</v>
      </c>
      <c r="CN220" s="43">
        <v>985462.1</v>
      </c>
      <c r="CO220" s="43">
        <v>389602.18</v>
      </c>
      <c r="CP220" s="43">
        <v>750491.5</v>
      </c>
      <c r="CQ220" s="31">
        <v>2019</v>
      </c>
      <c r="CR220" s="32">
        <v>951</v>
      </c>
      <c r="CS220" s="32">
        <v>10076102.27</v>
      </c>
      <c r="CT220" s="32">
        <v>2334605.3199999998</v>
      </c>
      <c r="CU220" s="32">
        <v>2720147.74</v>
      </c>
      <c r="CV220" s="32">
        <v>2575803.5699999998</v>
      </c>
      <c r="CW220" s="32">
        <v>1055014.6499999999</v>
      </c>
      <c r="CX220" s="32">
        <v>1137488.46</v>
      </c>
      <c r="CY220" s="32">
        <v>779812.8</v>
      </c>
      <c r="CZ220" s="56">
        <v>2020</v>
      </c>
      <c r="DA220" s="32">
        <v>980</v>
      </c>
      <c r="DB220" s="32">
        <v>10393501.039999999</v>
      </c>
      <c r="DC220" s="32">
        <v>2628616.17</v>
      </c>
      <c r="DD220" s="32">
        <v>2596883.4700000002</v>
      </c>
      <c r="DE220" s="32">
        <v>2506291.34</v>
      </c>
      <c r="DF220" s="32">
        <v>1152131.74</v>
      </c>
      <c r="DG220" s="32">
        <v>585896.57999999996</v>
      </c>
      <c r="DH220" s="32">
        <v>876367.91</v>
      </c>
      <c r="DI220" s="59">
        <v>2021</v>
      </c>
      <c r="DJ220" s="32">
        <v>986</v>
      </c>
      <c r="DK220" s="32">
        <v>10573906.67</v>
      </c>
      <c r="DL220" s="32">
        <v>2835426.02</v>
      </c>
      <c r="DM220" s="32">
        <v>2722868.01</v>
      </c>
      <c r="DN220" s="32">
        <v>2544680.61</v>
      </c>
      <c r="DO220" s="32">
        <v>1033188.94</v>
      </c>
      <c r="DP220" s="32">
        <v>804395.78</v>
      </c>
      <c r="DQ220" s="32">
        <v>1056500.22</v>
      </c>
      <c r="DR220" s="68">
        <v>2022</v>
      </c>
      <c r="DS220" s="32">
        <v>976</v>
      </c>
      <c r="DT220" s="32">
        <v>11416100.050000001</v>
      </c>
      <c r="DU220" s="32">
        <v>2592922.29</v>
      </c>
      <c r="DV220" s="32">
        <v>3047504.5</v>
      </c>
      <c r="DW220" s="32">
        <v>3904624.67</v>
      </c>
      <c r="DX220" s="32">
        <v>1252559.29</v>
      </c>
      <c r="DY220" s="32">
        <v>1336764.51</v>
      </c>
      <c r="DZ220" s="32">
        <v>932125.16</v>
      </c>
    </row>
    <row r="221" spans="1:130" x14ac:dyDescent="0.3">
      <c r="A221" s="26">
        <v>3437</v>
      </c>
      <c r="B221" s="40" t="s">
        <v>213</v>
      </c>
      <c r="C221" s="26">
        <v>2008</v>
      </c>
      <c r="D221" s="41">
        <v>4174</v>
      </c>
      <c r="E221" s="26">
        <v>26728271.32</v>
      </c>
      <c r="F221" s="26">
        <v>4157169.5700000003</v>
      </c>
      <c r="G221" s="26">
        <v>13345680.650000002</v>
      </c>
      <c r="H221" s="26">
        <v>2634784.9500000002</v>
      </c>
      <c r="I221" s="26">
        <v>2923739.75</v>
      </c>
      <c r="J221" s="26">
        <v>2933710.02</v>
      </c>
      <c r="K221" s="26">
        <v>2009</v>
      </c>
      <c r="L221" s="26">
        <v>4117</v>
      </c>
      <c r="M221" s="26">
        <v>27409976.580000002</v>
      </c>
      <c r="N221" s="26">
        <v>4351890.34</v>
      </c>
      <c r="O221" s="26">
        <v>12563072.939999999</v>
      </c>
      <c r="P221" s="26">
        <v>2546934.44</v>
      </c>
      <c r="Q221" s="26">
        <v>3359822.51</v>
      </c>
      <c r="R221" s="26">
        <v>3710395.84</v>
      </c>
      <c r="S221" s="32">
        <v>2010</v>
      </c>
      <c r="T221" s="26">
        <v>4028</v>
      </c>
      <c r="U221" s="26">
        <v>29424156.390000001</v>
      </c>
      <c r="V221" s="26">
        <v>4561962.28</v>
      </c>
      <c r="W221" s="26">
        <v>11227217.839999998</v>
      </c>
      <c r="X221" s="26">
        <v>2558397.77</v>
      </c>
      <c r="Y221" s="26">
        <v>3550482.88</v>
      </c>
      <c r="Z221" s="26">
        <v>3253366.51</v>
      </c>
      <c r="AA221" s="31">
        <v>2011</v>
      </c>
      <c r="AB221" s="34">
        <v>3979</v>
      </c>
      <c r="AC221" s="34">
        <v>30154946.870000001</v>
      </c>
      <c r="AD221" s="34">
        <v>4658179.87</v>
      </c>
      <c r="AE221" s="34">
        <v>10989114.84</v>
      </c>
      <c r="AF221" s="34">
        <v>2664663.15</v>
      </c>
      <c r="AG221" s="34">
        <v>4216427.12</v>
      </c>
      <c r="AH221" s="34">
        <v>3418777.12</v>
      </c>
      <c r="AI221" s="42">
        <v>2012</v>
      </c>
      <c r="AJ221" s="34">
        <v>3908</v>
      </c>
      <c r="AK221" s="34">
        <v>27070165.710000001</v>
      </c>
      <c r="AL221" s="34">
        <v>4559270.7299999995</v>
      </c>
      <c r="AM221" s="34">
        <v>11199567.370000001</v>
      </c>
      <c r="AN221" s="34">
        <v>2592670.4899999998</v>
      </c>
      <c r="AO221" s="34">
        <v>4996867.49</v>
      </c>
      <c r="AP221" s="34">
        <v>3401698.96</v>
      </c>
      <c r="AQ221" s="24">
        <v>2013</v>
      </c>
      <c r="AR221" s="41">
        <v>3943</v>
      </c>
      <c r="AS221" s="41">
        <v>27611506.109999999</v>
      </c>
      <c r="AT221" s="41">
        <v>4677407.47</v>
      </c>
      <c r="AU221" s="41">
        <v>11051116.369999999</v>
      </c>
      <c r="AV221" s="41">
        <v>2317322.2799999998</v>
      </c>
      <c r="AW221" s="41">
        <v>4421854.3</v>
      </c>
      <c r="AX221" s="41">
        <v>3409791.87</v>
      </c>
      <c r="AY221" s="25">
        <v>2014</v>
      </c>
      <c r="AZ221" s="41">
        <v>3919</v>
      </c>
      <c r="BA221" s="41">
        <v>26511366.040000003</v>
      </c>
      <c r="BB221" s="41">
        <v>5007749.17</v>
      </c>
      <c r="BC221" s="41">
        <v>10984953.350000001</v>
      </c>
      <c r="BD221" s="41">
        <v>2027140.56</v>
      </c>
      <c r="BE221" s="41">
        <v>3593624.92</v>
      </c>
      <c r="BF221" s="41">
        <v>3458001.7199999997</v>
      </c>
      <c r="BG221" s="27">
        <v>2015</v>
      </c>
      <c r="BH221" s="41">
        <v>3822</v>
      </c>
      <c r="BI221" s="41">
        <v>26994539.949999999</v>
      </c>
      <c r="BJ221" s="41">
        <v>4854256.7299999995</v>
      </c>
      <c r="BK221" s="41">
        <v>3490298.61</v>
      </c>
      <c r="BL221" s="41">
        <v>8339375.79</v>
      </c>
      <c r="BM221" s="41">
        <v>2041499.87</v>
      </c>
      <c r="BN221" s="41">
        <v>4330216.8899999997</v>
      </c>
      <c r="BO221" s="41">
        <v>3525921.51</v>
      </c>
      <c r="BP221" s="37">
        <v>2016</v>
      </c>
      <c r="BQ221" s="41">
        <v>3807</v>
      </c>
      <c r="BR221" s="41">
        <v>26832904.18</v>
      </c>
      <c r="BS221" s="41">
        <v>4973456.6400000006</v>
      </c>
      <c r="BT221" s="41">
        <v>3600624.49</v>
      </c>
      <c r="BU221" s="41">
        <v>8319586.9500000002</v>
      </c>
      <c r="BV221" s="41">
        <v>2014895.0399999998</v>
      </c>
      <c r="BW221" s="41">
        <v>3517628.24</v>
      </c>
      <c r="BX221" s="41">
        <v>3608214.8200000003</v>
      </c>
      <c r="BY221" s="38">
        <v>2017</v>
      </c>
      <c r="BZ221" s="41">
        <v>3823</v>
      </c>
      <c r="CA221" s="41">
        <v>26906393.359999999</v>
      </c>
      <c r="CB221" s="41">
        <v>4879997.04</v>
      </c>
      <c r="CC221" s="41">
        <v>3560801.2</v>
      </c>
      <c r="CD221" s="41">
        <v>8498198.5299999993</v>
      </c>
      <c r="CE221" s="41">
        <v>1915255.13</v>
      </c>
      <c r="CF221" s="41">
        <v>5169091.09</v>
      </c>
      <c r="CG221" s="41">
        <v>3314199.44</v>
      </c>
      <c r="CH221" s="39">
        <v>2018</v>
      </c>
      <c r="CI221" s="32">
        <v>3820</v>
      </c>
      <c r="CJ221" s="43">
        <v>26466896.600000001</v>
      </c>
      <c r="CK221" s="43">
        <v>4868882.1500000004</v>
      </c>
      <c r="CL221" s="43">
        <v>3517715.77</v>
      </c>
      <c r="CM221" s="43">
        <v>8271745.6799999997</v>
      </c>
      <c r="CN221" s="43">
        <v>1883092.18</v>
      </c>
      <c r="CO221" s="43">
        <v>3611932.04</v>
      </c>
      <c r="CP221" s="43">
        <v>3351717.47</v>
      </c>
      <c r="CQ221" s="31">
        <v>2019</v>
      </c>
      <c r="CR221" s="32">
        <v>3871</v>
      </c>
      <c r="CS221" s="32">
        <v>26670704.039999999</v>
      </c>
      <c r="CT221" s="32">
        <v>5809902.5899999999</v>
      </c>
      <c r="CU221" s="32">
        <v>3604091.03</v>
      </c>
      <c r="CV221" s="32">
        <v>8666745.0899999999</v>
      </c>
      <c r="CW221" s="32">
        <v>2101598.94</v>
      </c>
      <c r="CX221" s="32">
        <v>4875356.37</v>
      </c>
      <c r="CY221" s="32">
        <v>3675025.15</v>
      </c>
      <c r="CZ221" s="56">
        <v>2020</v>
      </c>
      <c r="DA221" s="32">
        <v>3877</v>
      </c>
      <c r="DB221" s="32">
        <v>26467083.079999998</v>
      </c>
      <c r="DC221" s="32">
        <v>6067774.7999999998</v>
      </c>
      <c r="DD221" s="32">
        <v>3676609.94</v>
      </c>
      <c r="DE221" s="32">
        <v>8040830</v>
      </c>
      <c r="DF221" s="32">
        <v>1566274.72</v>
      </c>
      <c r="DG221" s="32">
        <v>6270277.2699999996</v>
      </c>
      <c r="DH221" s="32">
        <v>3453904.85</v>
      </c>
      <c r="DI221" s="59">
        <v>2021</v>
      </c>
      <c r="DJ221" s="32">
        <v>3842</v>
      </c>
      <c r="DK221" s="32">
        <v>28084961.52</v>
      </c>
      <c r="DL221" s="32">
        <v>6193180.4199999999</v>
      </c>
      <c r="DM221" s="32">
        <v>3826003.23</v>
      </c>
      <c r="DN221" s="32">
        <v>8275133.1200000001</v>
      </c>
      <c r="DO221" s="32">
        <v>2130995.1</v>
      </c>
      <c r="DP221" s="32">
        <v>6000168.6200000001</v>
      </c>
      <c r="DQ221" s="32">
        <v>3042792.02</v>
      </c>
      <c r="DR221" s="68">
        <v>2022</v>
      </c>
      <c r="DS221" s="32">
        <v>3952</v>
      </c>
      <c r="DT221" s="32">
        <v>31748048.23</v>
      </c>
      <c r="DU221" s="32">
        <v>6120040.6900000004</v>
      </c>
      <c r="DV221" s="32">
        <v>4028505.09</v>
      </c>
      <c r="DW221" s="32">
        <v>7897270.2800000003</v>
      </c>
      <c r="DX221" s="32">
        <v>2651826.2400000002</v>
      </c>
      <c r="DY221" s="32">
        <v>4789160.24</v>
      </c>
      <c r="DZ221" s="32">
        <v>4017291.88</v>
      </c>
    </row>
    <row r="222" spans="1:130" x14ac:dyDescent="0.3">
      <c r="A222" s="26">
        <v>3444</v>
      </c>
      <c r="B222" s="40" t="s">
        <v>214</v>
      </c>
      <c r="C222" s="26">
        <v>2008</v>
      </c>
      <c r="D222" s="41">
        <v>3167</v>
      </c>
      <c r="E222" s="26">
        <v>22172516.43</v>
      </c>
      <c r="F222" s="26">
        <v>2654066.5100000002</v>
      </c>
      <c r="G222" s="26">
        <v>7744347.9799999995</v>
      </c>
      <c r="H222" s="26">
        <v>1595839.69</v>
      </c>
      <c r="I222" s="26">
        <v>3306078.36</v>
      </c>
      <c r="J222" s="26">
        <v>1550139.15</v>
      </c>
      <c r="K222" s="26">
        <v>2009</v>
      </c>
      <c r="L222" s="26">
        <v>3291</v>
      </c>
      <c r="M222" s="26">
        <v>22872793.829999998</v>
      </c>
      <c r="N222" s="26">
        <v>2665117.1500000004</v>
      </c>
      <c r="O222" s="26">
        <v>7647553.5600000005</v>
      </c>
      <c r="P222" s="26">
        <v>1654220.54</v>
      </c>
      <c r="Q222" s="26">
        <v>3318904.23</v>
      </c>
      <c r="R222" s="26">
        <v>1651708.32</v>
      </c>
      <c r="S222" s="32">
        <v>2010</v>
      </c>
      <c r="T222" s="26">
        <v>3331</v>
      </c>
      <c r="U222" s="26">
        <v>23525185.66</v>
      </c>
      <c r="V222" s="26">
        <v>2766487.31</v>
      </c>
      <c r="W222" s="26">
        <v>7633335.3700000001</v>
      </c>
      <c r="X222" s="26">
        <v>1748034.54</v>
      </c>
      <c r="Y222" s="26">
        <v>3355297.16</v>
      </c>
      <c r="Z222" s="26">
        <v>1659195.12</v>
      </c>
      <c r="AA222" s="31">
        <v>2011</v>
      </c>
      <c r="AB222" s="34">
        <v>3354</v>
      </c>
      <c r="AC222" s="34">
        <v>24548319.420000002</v>
      </c>
      <c r="AD222" s="34">
        <v>2633475.7999999998</v>
      </c>
      <c r="AE222" s="34">
        <v>8257304.8600000013</v>
      </c>
      <c r="AF222" s="34">
        <v>1811345.24</v>
      </c>
      <c r="AG222" s="34">
        <v>3488955.62</v>
      </c>
      <c r="AH222" s="34">
        <v>1725932.82</v>
      </c>
      <c r="AI222" s="42">
        <v>2012</v>
      </c>
      <c r="AJ222" s="34">
        <v>3376</v>
      </c>
      <c r="AK222" s="34">
        <v>23046022.240000002</v>
      </c>
      <c r="AL222" s="34">
        <v>2436078.6</v>
      </c>
      <c r="AM222" s="34">
        <v>7297333.7399999993</v>
      </c>
      <c r="AN222" s="34">
        <v>1862609.65</v>
      </c>
      <c r="AO222" s="34">
        <v>2967686.5</v>
      </c>
      <c r="AP222" s="34">
        <v>1846663.23</v>
      </c>
      <c r="AQ222" s="24">
        <v>2013</v>
      </c>
      <c r="AR222" s="41">
        <v>3392</v>
      </c>
      <c r="AS222" s="41">
        <v>22854803.330000002</v>
      </c>
      <c r="AT222" s="41">
        <v>2587244.12</v>
      </c>
      <c r="AU222" s="41">
        <v>7207772.7500000009</v>
      </c>
      <c r="AV222" s="41">
        <v>1901049.96</v>
      </c>
      <c r="AW222" s="41">
        <v>2741182.25</v>
      </c>
      <c r="AX222" s="41">
        <v>2040587.8900000001</v>
      </c>
      <c r="AY222" s="25">
        <v>2014</v>
      </c>
      <c r="AZ222" s="41">
        <v>3408</v>
      </c>
      <c r="BA222" s="41">
        <v>22159165.710000001</v>
      </c>
      <c r="BB222" s="41">
        <v>2757740.04</v>
      </c>
      <c r="BC222" s="41">
        <v>7455966.1900000004</v>
      </c>
      <c r="BD222" s="41">
        <v>1934378.1400000001</v>
      </c>
      <c r="BE222" s="41">
        <v>2922132.9299999997</v>
      </c>
      <c r="BF222" s="41">
        <v>1913432.1900000002</v>
      </c>
      <c r="BG222" s="27">
        <v>2015</v>
      </c>
      <c r="BH222" s="41">
        <v>3411</v>
      </c>
      <c r="BI222" s="41">
        <v>21899260.370000001</v>
      </c>
      <c r="BJ222" s="41">
        <v>2775018.58</v>
      </c>
      <c r="BK222" s="41">
        <v>2940504.41</v>
      </c>
      <c r="BL222" s="41">
        <v>4474683.26</v>
      </c>
      <c r="BM222" s="41">
        <v>1964950.4100000001</v>
      </c>
      <c r="BN222" s="41">
        <v>3489477.5100000002</v>
      </c>
      <c r="BO222" s="41">
        <v>1905936.99</v>
      </c>
      <c r="BP222" s="37">
        <v>2016</v>
      </c>
      <c r="BQ222" s="41">
        <v>3378</v>
      </c>
      <c r="BR222" s="41">
        <v>21455921</v>
      </c>
      <c r="BS222" s="41">
        <v>2645556.66</v>
      </c>
      <c r="BT222" s="41">
        <v>3845564.43</v>
      </c>
      <c r="BU222" s="41">
        <v>4966426.66</v>
      </c>
      <c r="BV222" s="41">
        <v>1880109.17</v>
      </c>
      <c r="BW222" s="41">
        <v>4157152.25</v>
      </c>
      <c r="BX222" s="41">
        <v>1765573.1</v>
      </c>
      <c r="BY222" s="38">
        <v>2017</v>
      </c>
      <c r="BZ222" s="41">
        <v>3388</v>
      </c>
      <c r="CA222" s="41">
        <v>22745097.010000002</v>
      </c>
      <c r="CB222" s="41">
        <v>2802886.36</v>
      </c>
      <c r="CC222" s="41">
        <v>2902619.58</v>
      </c>
      <c r="CD222" s="41">
        <v>4751375.6399999997</v>
      </c>
      <c r="CE222" s="41">
        <v>1999530.3</v>
      </c>
      <c r="CF222" s="41">
        <v>3493566.85</v>
      </c>
      <c r="CG222" s="41">
        <v>1879238.98</v>
      </c>
      <c r="CH222" s="39">
        <v>2018</v>
      </c>
      <c r="CI222" s="32">
        <v>3488</v>
      </c>
      <c r="CJ222" s="43">
        <v>23659886.940000001</v>
      </c>
      <c r="CK222" s="43">
        <v>2951975.56</v>
      </c>
      <c r="CL222" s="43">
        <v>3535847.68</v>
      </c>
      <c r="CM222" s="43">
        <v>4712511.8499999996</v>
      </c>
      <c r="CN222" s="43">
        <v>2016546.78</v>
      </c>
      <c r="CO222" s="43">
        <v>4659354.8099999996</v>
      </c>
      <c r="CP222" s="43">
        <v>1813240.59</v>
      </c>
      <c r="CQ222" s="31">
        <v>2019</v>
      </c>
      <c r="CR222" s="32">
        <v>3601</v>
      </c>
      <c r="CS222" s="32">
        <v>23344549.59</v>
      </c>
      <c r="CT222" s="32">
        <v>3309803.76</v>
      </c>
      <c r="CU222" s="32">
        <v>3513115.16</v>
      </c>
      <c r="CV222" s="32">
        <v>4877676.62</v>
      </c>
      <c r="CW222" s="32">
        <v>2006503.28</v>
      </c>
      <c r="CX222" s="32">
        <v>3864038.15</v>
      </c>
      <c r="CY222" s="32">
        <v>1939203.59</v>
      </c>
      <c r="CZ222" s="56">
        <v>2020</v>
      </c>
      <c r="DA222" s="32">
        <v>3565</v>
      </c>
      <c r="DB222" s="32">
        <v>23416422.68</v>
      </c>
      <c r="DC222" s="32">
        <v>3183258.29</v>
      </c>
      <c r="DD222" s="32">
        <v>3584572.5</v>
      </c>
      <c r="DE222" s="32">
        <v>4327644.6500000004</v>
      </c>
      <c r="DF222" s="32">
        <v>1554287.91</v>
      </c>
      <c r="DG222" s="32">
        <v>3922322.09</v>
      </c>
      <c r="DH222" s="32">
        <v>2027439.94</v>
      </c>
      <c r="DI222" s="59">
        <v>2021</v>
      </c>
      <c r="DJ222" s="32">
        <v>3312</v>
      </c>
      <c r="DK222" s="32">
        <v>26049593.039999999</v>
      </c>
      <c r="DL222" s="32">
        <v>3407950.93</v>
      </c>
      <c r="DM222" s="32">
        <v>4242032.78</v>
      </c>
      <c r="DN222" s="32">
        <v>5403202.0599999996</v>
      </c>
      <c r="DO222" s="32">
        <v>2128266.94</v>
      </c>
      <c r="DP222" s="32">
        <v>5328998.38</v>
      </c>
      <c r="DQ222" s="32">
        <v>2227078.48</v>
      </c>
      <c r="DR222" s="68">
        <v>2022</v>
      </c>
      <c r="DS222" s="32">
        <v>3489</v>
      </c>
      <c r="DT222" s="32">
        <v>25343937.550000001</v>
      </c>
      <c r="DU222" s="32">
        <v>3769519.37</v>
      </c>
      <c r="DV222" s="32">
        <v>4984674.05</v>
      </c>
      <c r="DW222" s="32">
        <v>5064236.5599999996</v>
      </c>
      <c r="DX222" s="32">
        <v>2388058.67</v>
      </c>
      <c r="DY222" s="32">
        <v>3693916.45</v>
      </c>
      <c r="DZ222" s="32">
        <v>2343654.59</v>
      </c>
    </row>
    <row r="223" spans="1:130" x14ac:dyDescent="0.3">
      <c r="A223" s="26">
        <v>3479</v>
      </c>
      <c r="B223" s="40" t="s">
        <v>215</v>
      </c>
      <c r="C223" s="26">
        <v>2008</v>
      </c>
      <c r="D223" s="41">
        <v>3695</v>
      </c>
      <c r="E223" s="26">
        <v>25665001.990000002</v>
      </c>
      <c r="F223" s="26">
        <v>3868431.42</v>
      </c>
      <c r="G223" s="26">
        <v>11304963.51</v>
      </c>
      <c r="H223" s="26">
        <v>2107608.38</v>
      </c>
      <c r="I223" s="26">
        <v>2225150</v>
      </c>
      <c r="J223" s="26">
        <v>2385331.69</v>
      </c>
      <c r="K223" s="26">
        <v>2009</v>
      </c>
      <c r="L223" s="26">
        <v>3647</v>
      </c>
      <c r="M223" s="26">
        <v>26406346.890000001</v>
      </c>
      <c r="N223" s="26">
        <v>4005253.11</v>
      </c>
      <c r="O223" s="26">
        <v>11365310.550000001</v>
      </c>
      <c r="P223" s="26">
        <v>2049431.99</v>
      </c>
      <c r="Q223" s="26">
        <v>2259100</v>
      </c>
      <c r="R223" s="26">
        <v>2206992.23</v>
      </c>
      <c r="S223" s="32">
        <v>2010</v>
      </c>
      <c r="T223" s="26">
        <v>3567</v>
      </c>
      <c r="U223" s="26">
        <v>26482465.579999998</v>
      </c>
      <c r="V223" s="26">
        <v>4410175.66</v>
      </c>
      <c r="W223" s="26">
        <v>10919868.529999999</v>
      </c>
      <c r="X223" s="26">
        <v>2125701.27</v>
      </c>
      <c r="Y223" s="26">
        <v>2344091.2999999998</v>
      </c>
      <c r="Z223" s="26">
        <v>2341716.12</v>
      </c>
      <c r="AA223" s="31">
        <v>2011</v>
      </c>
      <c r="AB223" s="34">
        <v>3589</v>
      </c>
      <c r="AC223" s="34">
        <v>27691139.57</v>
      </c>
      <c r="AD223" s="34">
        <v>4431095.1900000004</v>
      </c>
      <c r="AE223" s="34">
        <v>9097203.5399999991</v>
      </c>
      <c r="AF223" s="34">
        <v>2153510.5300000003</v>
      </c>
      <c r="AG223" s="34">
        <v>2770153.42</v>
      </c>
      <c r="AH223" s="34">
        <v>2245849.5499999998</v>
      </c>
      <c r="AI223" s="42">
        <v>2012</v>
      </c>
      <c r="AJ223" s="34">
        <v>3479</v>
      </c>
      <c r="AK223" s="34">
        <v>24356155.59</v>
      </c>
      <c r="AL223" s="34">
        <v>4525976.6399999997</v>
      </c>
      <c r="AM223" s="34">
        <v>8810668.3499999996</v>
      </c>
      <c r="AN223" s="34">
        <v>2030472.9500000002</v>
      </c>
      <c r="AO223" s="34">
        <v>2377600</v>
      </c>
      <c r="AP223" s="34">
        <v>2118524.9</v>
      </c>
      <c r="AQ223" s="24">
        <v>2013</v>
      </c>
      <c r="AR223" s="41">
        <v>3462</v>
      </c>
      <c r="AS223" s="41">
        <v>24105162.98</v>
      </c>
      <c r="AT223" s="41">
        <v>4492626.4399999995</v>
      </c>
      <c r="AU223" s="41">
        <v>9089396.9199999999</v>
      </c>
      <c r="AV223" s="41">
        <v>2034010.04</v>
      </c>
      <c r="AW223" s="41">
        <v>2615748.7199999997</v>
      </c>
      <c r="AX223" s="41">
        <v>2138405.44</v>
      </c>
      <c r="AY223" s="25">
        <v>2014</v>
      </c>
      <c r="AZ223" s="41">
        <v>3491</v>
      </c>
      <c r="BA223" s="41">
        <v>24148858.099999998</v>
      </c>
      <c r="BB223" s="41">
        <v>4593758.3499999996</v>
      </c>
      <c r="BC223" s="41">
        <v>9422589.5700000003</v>
      </c>
      <c r="BD223" s="41">
        <v>2037745.27</v>
      </c>
      <c r="BE223" s="41">
        <v>3350625.61</v>
      </c>
      <c r="BF223" s="41">
        <v>2111598.02</v>
      </c>
      <c r="BG223" s="27">
        <v>2015</v>
      </c>
      <c r="BH223" s="41">
        <v>3480</v>
      </c>
      <c r="BI223" s="41">
        <v>23511102.890000001</v>
      </c>
      <c r="BJ223" s="41">
        <v>4696190.75</v>
      </c>
      <c r="BK223" s="41">
        <v>3678760.52</v>
      </c>
      <c r="BL223" s="41">
        <v>7506209.8900000006</v>
      </c>
      <c r="BM223" s="41">
        <v>2255203.5</v>
      </c>
      <c r="BN223" s="41">
        <v>1674753.19</v>
      </c>
      <c r="BO223" s="41">
        <v>2221132.96</v>
      </c>
      <c r="BP223" s="37">
        <v>2016</v>
      </c>
      <c r="BQ223" s="41">
        <v>3553</v>
      </c>
      <c r="BR223" s="41">
        <v>24088084.509999998</v>
      </c>
      <c r="BS223" s="41">
        <v>4892559.07</v>
      </c>
      <c r="BT223" s="41">
        <v>3842212.14</v>
      </c>
      <c r="BU223" s="41">
        <v>5667684.7599999998</v>
      </c>
      <c r="BV223" s="41">
        <v>2164149.8200000003</v>
      </c>
      <c r="BW223" s="41">
        <v>4452329.37</v>
      </c>
      <c r="BX223" s="41">
        <v>2019222.8</v>
      </c>
      <c r="BY223" s="38">
        <v>2017</v>
      </c>
      <c r="BZ223" s="41">
        <v>3530</v>
      </c>
      <c r="CA223" s="41">
        <v>24274106.280000001</v>
      </c>
      <c r="CB223" s="41">
        <v>5237525.49</v>
      </c>
      <c r="CC223" s="41">
        <v>4007190.33</v>
      </c>
      <c r="CD223" s="41">
        <v>6077141.0999999996</v>
      </c>
      <c r="CE223" s="41">
        <v>2104519.46</v>
      </c>
      <c r="CF223" s="41">
        <v>5430274.7400000002</v>
      </c>
      <c r="CG223" s="41">
        <v>1994129.41</v>
      </c>
      <c r="CH223" s="39">
        <v>2018</v>
      </c>
      <c r="CI223" s="32">
        <v>3530</v>
      </c>
      <c r="CJ223" s="43">
        <v>24957953.030000001</v>
      </c>
      <c r="CK223" s="43">
        <v>5382207.4299999997</v>
      </c>
      <c r="CL223" s="43">
        <v>3906355.9</v>
      </c>
      <c r="CM223" s="43">
        <v>5899517.6299999999</v>
      </c>
      <c r="CN223" s="43">
        <v>2225521.25</v>
      </c>
      <c r="CO223" s="43">
        <v>4856104.63</v>
      </c>
      <c r="CP223" s="43">
        <v>2065531.86</v>
      </c>
      <c r="CQ223" s="31">
        <v>2019</v>
      </c>
      <c r="CR223" s="32">
        <v>3605</v>
      </c>
      <c r="CS223" s="32">
        <v>25923901.73</v>
      </c>
      <c r="CT223" s="32">
        <v>5531492.5700000003</v>
      </c>
      <c r="CU223" s="32">
        <v>3832246.68</v>
      </c>
      <c r="CV223" s="32">
        <v>6501646.2300000004</v>
      </c>
      <c r="CW223" s="32">
        <v>2231383.4</v>
      </c>
      <c r="CX223" s="32">
        <v>2663926.08</v>
      </c>
      <c r="CY223" s="32">
        <v>2285486.34</v>
      </c>
      <c r="CZ223" s="56">
        <v>2020</v>
      </c>
      <c r="DA223" s="32">
        <v>3589</v>
      </c>
      <c r="DB223" s="32">
        <v>27086819.18</v>
      </c>
      <c r="DC223" s="32">
        <v>5775399.1699999999</v>
      </c>
      <c r="DD223" s="32">
        <v>3974772</v>
      </c>
      <c r="DE223" s="32">
        <v>6516618.0599999996</v>
      </c>
      <c r="DF223" s="32">
        <v>1676850.5</v>
      </c>
      <c r="DG223" s="32">
        <v>1893078.34</v>
      </c>
      <c r="DH223" s="32">
        <v>2130576.4900000002</v>
      </c>
      <c r="DI223" s="59">
        <v>2021</v>
      </c>
      <c r="DJ223" s="32">
        <v>3482</v>
      </c>
      <c r="DK223" s="32">
        <v>27972617.34</v>
      </c>
      <c r="DL223" s="32">
        <v>5667266.1799999997</v>
      </c>
      <c r="DM223" s="32">
        <v>4107971.89</v>
      </c>
      <c r="DN223" s="32">
        <v>7250744.3899999997</v>
      </c>
      <c r="DO223" s="32">
        <v>2081368.46</v>
      </c>
      <c r="DP223" s="32">
        <v>2343083.14</v>
      </c>
      <c r="DQ223" s="32">
        <v>2127503.7599999998</v>
      </c>
      <c r="DR223" s="68">
        <v>2022</v>
      </c>
      <c r="DS223" s="32">
        <v>3478</v>
      </c>
      <c r="DT223" s="32">
        <v>29349454.079999998</v>
      </c>
      <c r="DU223" s="32">
        <v>6705742.2699999996</v>
      </c>
      <c r="DV223" s="32">
        <v>4099216.73</v>
      </c>
      <c r="DW223" s="32">
        <v>7551292.5999999996</v>
      </c>
      <c r="DX223" s="32">
        <v>2396463.67</v>
      </c>
      <c r="DY223" s="32">
        <v>7917633.25</v>
      </c>
      <c r="DZ223" s="32">
        <v>3217277.75</v>
      </c>
    </row>
    <row r="224" spans="1:130" x14ac:dyDescent="0.3">
      <c r="A224" s="26">
        <v>3484</v>
      </c>
      <c r="B224" s="40" t="s">
        <v>216</v>
      </c>
      <c r="C224" s="26">
        <v>2008</v>
      </c>
      <c r="D224" s="41">
        <v>160</v>
      </c>
      <c r="E224" s="26">
        <v>1572539.1600000001</v>
      </c>
      <c r="F224" s="26">
        <v>259909.43000000002</v>
      </c>
      <c r="G224" s="26">
        <v>678840.6100000001</v>
      </c>
      <c r="H224" s="26">
        <v>154930.26</v>
      </c>
      <c r="I224" s="26">
        <v>119470.24</v>
      </c>
      <c r="J224" s="26">
        <v>71256.73</v>
      </c>
      <c r="K224" s="26">
        <v>2009</v>
      </c>
      <c r="L224" s="26">
        <v>161</v>
      </c>
      <c r="M224" s="26">
        <v>1678187.98</v>
      </c>
      <c r="N224" s="26">
        <v>214811.95</v>
      </c>
      <c r="O224" s="26">
        <v>738613.64</v>
      </c>
      <c r="P224" s="26">
        <v>155368.05000000002</v>
      </c>
      <c r="Q224" s="26">
        <v>77819.06</v>
      </c>
      <c r="R224" s="26">
        <v>56473.66</v>
      </c>
      <c r="S224" s="32">
        <v>2010</v>
      </c>
      <c r="T224" s="26">
        <v>154</v>
      </c>
      <c r="U224" s="26">
        <v>1686755.9000000001</v>
      </c>
      <c r="V224" s="26">
        <v>166670.81</v>
      </c>
      <c r="W224" s="26">
        <v>694837.03</v>
      </c>
      <c r="X224" s="26">
        <v>160174.71</v>
      </c>
      <c r="Y224" s="26">
        <v>13406.59</v>
      </c>
      <c r="Z224" s="26">
        <v>57016.67</v>
      </c>
      <c r="AA224" s="31">
        <v>2011</v>
      </c>
      <c r="AB224" s="34">
        <v>147</v>
      </c>
      <c r="AC224" s="34">
        <v>1672969.01</v>
      </c>
      <c r="AD224" s="34">
        <v>152971.79</v>
      </c>
      <c r="AE224" s="34">
        <v>662994.9</v>
      </c>
      <c r="AF224" s="34">
        <v>159093.99</v>
      </c>
      <c r="AG224" s="34">
        <v>1000</v>
      </c>
      <c r="AH224" s="34">
        <v>72998.260000000009</v>
      </c>
      <c r="AI224" s="42">
        <v>2012</v>
      </c>
      <c r="AJ224" s="34">
        <v>147</v>
      </c>
      <c r="AK224" s="34">
        <v>1460831.1300000001</v>
      </c>
      <c r="AL224" s="34">
        <v>144353.46</v>
      </c>
      <c r="AM224" s="34">
        <v>617476.74</v>
      </c>
      <c r="AN224" s="34">
        <v>169635.61000000002</v>
      </c>
      <c r="AO224" s="34">
        <v>0</v>
      </c>
      <c r="AP224" s="34">
        <v>289193.51</v>
      </c>
      <c r="AQ224" s="24">
        <v>2013</v>
      </c>
      <c r="AR224" s="41">
        <v>140</v>
      </c>
      <c r="AS224" s="41">
        <v>1419298.37</v>
      </c>
      <c r="AT224" s="41">
        <v>154198.26</v>
      </c>
      <c r="AU224" s="41">
        <v>606610.29</v>
      </c>
      <c r="AV224" s="41">
        <v>166217.47</v>
      </c>
      <c r="AW224" s="41">
        <v>0</v>
      </c>
      <c r="AX224" s="41">
        <v>361157.83999999997</v>
      </c>
      <c r="AY224" s="25">
        <v>2014</v>
      </c>
      <c r="AZ224" s="41">
        <v>138</v>
      </c>
      <c r="BA224" s="41">
        <v>1503977.4000000001</v>
      </c>
      <c r="BB224" s="41">
        <v>176253.25</v>
      </c>
      <c r="BC224" s="41">
        <v>657988.59</v>
      </c>
      <c r="BD224" s="41">
        <v>175010.80000000002</v>
      </c>
      <c r="BE224" s="41">
        <v>0</v>
      </c>
      <c r="BF224" s="41">
        <v>239727.11</v>
      </c>
      <c r="BG224" s="27">
        <v>2015</v>
      </c>
      <c r="BH224" s="41">
        <v>141</v>
      </c>
      <c r="BI224" s="41">
        <v>1469176.24</v>
      </c>
      <c r="BJ224" s="41">
        <v>238877.44</v>
      </c>
      <c r="BK224" s="41">
        <v>347485.44</v>
      </c>
      <c r="BL224" s="41">
        <v>279014.01</v>
      </c>
      <c r="BM224" s="41">
        <v>178280.43</v>
      </c>
      <c r="BN224" s="41">
        <v>17546.170000000002</v>
      </c>
      <c r="BO224" s="41">
        <v>276569.98</v>
      </c>
      <c r="BP224" s="37">
        <v>2016</v>
      </c>
      <c r="BQ224" s="41">
        <v>137</v>
      </c>
      <c r="BR224" s="41">
        <v>1403201.72</v>
      </c>
      <c r="BS224" s="41">
        <v>241152.32</v>
      </c>
      <c r="BT224" s="41">
        <v>348098.64</v>
      </c>
      <c r="BU224" s="41">
        <v>309169.21000000002</v>
      </c>
      <c r="BV224" s="41">
        <v>201674.48</v>
      </c>
      <c r="BW224" s="41">
        <v>24169.51</v>
      </c>
      <c r="BX224" s="41">
        <v>311327.03999999998</v>
      </c>
      <c r="BY224" s="38">
        <v>2017</v>
      </c>
      <c r="BZ224" s="41">
        <v>147</v>
      </c>
      <c r="CA224" s="41">
        <v>1561596.27</v>
      </c>
      <c r="CB224" s="41">
        <v>250600.57</v>
      </c>
      <c r="CC224" s="41">
        <v>352370.25</v>
      </c>
      <c r="CD224" s="41">
        <v>339961.53</v>
      </c>
      <c r="CE224" s="41">
        <v>217995.25</v>
      </c>
      <c r="CF224" s="41">
        <v>30782.86</v>
      </c>
      <c r="CG224" s="41">
        <v>301463.40999999997</v>
      </c>
      <c r="CH224" s="39">
        <v>2018</v>
      </c>
      <c r="CI224" s="32">
        <v>147</v>
      </c>
      <c r="CJ224" s="43">
        <v>1681600.31</v>
      </c>
      <c r="CK224" s="43">
        <v>228867.36</v>
      </c>
      <c r="CL224" s="43">
        <v>352921.61</v>
      </c>
      <c r="CM224" s="43">
        <v>396931.22</v>
      </c>
      <c r="CN224" s="43">
        <v>187763.42</v>
      </c>
      <c r="CO224" s="43">
        <v>21380.73</v>
      </c>
      <c r="CP224" s="43">
        <v>277444.94</v>
      </c>
      <c r="CQ224" s="31">
        <v>2019</v>
      </c>
      <c r="CR224" s="32">
        <v>149</v>
      </c>
      <c r="CS224" s="32">
        <v>1671078.85</v>
      </c>
      <c r="CT224" s="32">
        <v>212627.65</v>
      </c>
      <c r="CU224" s="32">
        <v>435406.68</v>
      </c>
      <c r="CV224" s="32">
        <v>338008.47</v>
      </c>
      <c r="CW224" s="32">
        <v>191681.03</v>
      </c>
      <c r="CX224" s="32">
        <v>21320.73</v>
      </c>
      <c r="CY224" s="32">
        <v>189793.16</v>
      </c>
      <c r="CZ224" s="56">
        <v>2020</v>
      </c>
      <c r="DA224" s="32">
        <v>161</v>
      </c>
      <c r="DB224" s="32">
        <v>1596569.27</v>
      </c>
      <c r="DC224" s="32">
        <v>227302.47</v>
      </c>
      <c r="DD224" s="32">
        <v>501881.59999999998</v>
      </c>
      <c r="DE224" s="32">
        <v>394657.97</v>
      </c>
      <c r="DF224" s="32">
        <v>174452.41</v>
      </c>
      <c r="DG224" s="32">
        <v>32493.25</v>
      </c>
      <c r="DH224" s="32">
        <v>191628.44</v>
      </c>
      <c r="DI224" s="59">
        <v>2021</v>
      </c>
      <c r="DJ224" s="32">
        <v>144</v>
      </c>
      <c r="DK224" s="32">
        <v>1783768</v>
      </c>
      <c r="DL224" s="32">
        <v>260728.45</v>
      </c>
      <c r="DM224" s="32">
        <v>365991.04</v>
      </c>
      <c r="DN224" s="32">
        <v>354247.67</v>
      </c>
      <c r="DO224" s="32">
        <v>165773.35</v>
      </c>
      <c r="DP224" s="32">
        <v>32493.25</v>
      </c>
      <c r="DQ224" s="32">
        <v>199391.56</v>
      </c>
      <c r="DR224" s="68">
        <v>2022</v>
      </c>
      <c r="DS224" s="32">
        <v>132</v>
      </c>
      <c r="DT224" s="32">
        <v>1847749.22</v>
      </c>
      <c r="DU224" s="32">
        <v>274754.84999999998</v>
      </c>
      <c r="DV224" s="32">
        <v>448806.40000000002</v>
      </c>
      <c r="DW224" s="32">
        <v>343902.86</v>
      </c>
      <c r="DX224" s="32">
        <v>180768.26</v>
      </c>
      <c r="DY224" s="32">
        <v>32493.25</v>
      </c>
      <c r="DZ224" s="32">
        <v>277339.15999999997</v>
      </c>
    </row>
    <row r="225" spans="1:130" x14ac:dyDescent="0.3">
      <c r="A225" s="26">
        <v>3500</v>
      </c>
      <c r="B225" s="40" t="s">
        <v>217</v>
      </c>
      <c r="C225" s="26">
        <v>2008</v>
      </c>
      <c r="D225" s="41">
        <v>3104</v>
      </c>
      <c r="E225" s="26">
        <v>20152841.559999999</v>
      </c>
      <c r="F225" s="26">
        <v>2600655.23</v>
      </c>
      <c r="G225" s="26">
        <v>7689264.1400000006</v>
      </c>
      <c r="H225" s="26">
        <v>1771000.78</v>
      </c>
      <c r="I225" s="26">
        <v>2477092.02</v>
      </c>
      <c r="J225" s="26">
        <v>1461154.97</v>
      </c>
      <c r="K225" s="26">
        <v>2009</v>
      </c>
      <c r="L225" s="26">
        <v>3116</v>
      </c>
      <c r="M225" s="26">
        <v>20461330.960000001</v>
      </c>
      <c r="N225" s="26">
        <v>2728508.98</v>
      </c>
      <c r="O225" s="26">
        <v>7467469.3499999996</v>
      </c>
      <c r="P225" s="26">
        <v>1721040.15</v>
      </c>
      <c r="Q225" s="26">
        <v>2172627.65</v>
      </c>
      <c r="R225" s="26">
        <v>1632643.24</v>
      </c>
      <c r="S225" s="32">
        <v>2010</v>
      </c>
      <c r="T225" s="26">
        <v>3062</v>
      </c>
      <c r="U225" s="26">
        <v>21035382.460000001</v>
      </c>
      <c r="V225" s="26">
        <v>2667114.4300000002</v>
      </c>
      <c r="W225" s="26">
        <v>8130109.080000001</v>
      </c>
      <c r="X225" s="26">
        <v>1854708.7300000002</v>
      </c>
      <c r="Y225" s="26">
        <v>2254448.02</v>
      </c>
      <c r="Z225" s="26">
        <v>1615543</v>
      </c>
      <c r="AA225" s="31">
        <v>2011</v>
      </c>
      <c r="AB225" s="34">
        <v>3077</v>
      </c>
      <c r="AC225" s="34">
        <v>22152331.100000001</v>
      </c>
      <c r="AD225" s="34">
        <v>2671345.42</v>
      </c>
      <c r="AE225" s="34">
        <v>8050166.9000000004</v>
      </c>
      <c r="AF225" s="34">
        <v>1929434.49</v>
      </c>
      <c r="AG225" s="34">
        <v>2062200.86</v>
      </c>
      <c r="AH225" s="34">
        <v>1782874.4100000001</v>
      </c>
      <c r="AI225" s="42">
        <v>2012</v>
      </c>
      <c r="AJ225" s="34">
        <v>3066</v>
      </c>
      <c r="AK225" s="34">
        <v>20601782.620000001</v>
      </c>
      <c r="AL225" s="34">
        <v>2604127.7400000002</v>
      </c>
      <c r="AM225" s="34">
        <v>7969821.0499999998</v>
      </c>
      <c r="AN225" s="34">
        <v>2012399.9300000002</v>
      </c>
      <c r="AO225" s="34">
        <v>2086551.4400000002</v>
      </c>
      <c r="AP225" s="34">
        <v>1745350.49</v>
      </c>
      <c r="AQ225" s="24">
        <v>2013</v>
      </c>
      <c r="AR225" s="41">
        <v>2954</v>
      </c>
      <c r="AS225" s="41">
        <v>19367608.129999999</v>
      </c>
      <c r="AT225" s="41">
        <v>2496805.19</v>
      </c>
      <c r="AU225" s="41">
        <v>8246702.3299999991</v>
      </c>
      <c r="AV225" s="41">
        <v>2055565.06</v>
      </c>
      <c r="AW225" s="41">
        <v>2207328.23</v>
      </c>
      <c r="AX225" s="41">
        <v>1538894.22</v>
      </c>
      <c r="AY225" s="25">
        <v>2014</v>
      </c>
      <c r="AZ225" s="41">
        <v>2866</v>
      </c>
      <c r="BA225" s="41">
        <v>17845270.509999998</v>
      </c>
      <c r="BB225" s="41">
        <v>2619543.17</v>
      </c>
      <c r="BC225" s="41">
        <v>7979153.1999999993</v>
      </c>
      <c r="BD225" s="41">
        <v>2075360.24</v>
      </c>
      <c r="BE225" s="41">
        <v>1698319.1</v>
      </c>
      <c r="BF225" s="41">
        <v>1520646.55</v>
      </c>
      <c r="BG225" s="27">
        <v>2015</v>
      </c>
      <c r="BH225" s="41">
        <v>2792</v>
      </c>
      <c r="BI225" s="41">
        <v>18634704.800000001</v>
      </c>
      <c r="BJ225" s="41">
        <v>2901711.17</v>
      </c>
      <c r="BK225" s="41">
        <v>3336453.5300000003</v>
      </c>
      <c r="BL225" s="41">
        <v>4889300.58</v>
      </c>
      <c r="BM225" s="41">
        <v>2045840.9800000002</v>
      </c>
      <c r="BN225" s="41">
        <v>2262663.23</v>
      </c>
      <c r="BO225" s="41">
        <v>1421103.92</v>
      </c>
      <c r="BP225" s="37">
        <v>2016</v>
      </c>
      <c r="BQ225" s="41">
        <v>2758</v>
      </c>
      <c r="BR225" s="41">
        <v>18553371.850000001</v>
      </c>
      <c r="BS225" s="41">
        <v>2717413.14</v>
      </c>
      <c r="BT225" s="41">
        <v>3524610.27</v>
      </c>
      <c r="BU225" s="41">
        <v>5454303.1400000006</v>
      </c>
      <c r="BV225" s="41">
        <v>2020782.66</v>
      </c>
      <c r="BW225" s="41">
        <v>1914711.7</v>
      </c>
      <c r="BX225" s="41">
        <v>1404060.05</v>
      </c>
      <c r="BY225" s="38">
        <v>2017</v>
      </c>
      <c r="BZ225" s="41">
        <v>2707</v>
      </c>
      <c r="CA225" s="41">
        <v>18331652.760000002</v>
      </c>
      <c r="CB225" s="41">
        <v>2755204.1</v>
      </c>
      <c r="CC225" s="41">
        <v>3732759.17</v>
      </c>
      <c r="CD225" s="41">
        <v>5890016.2400000002</v>
      </c>
      <c r="CE225" s="41">
        <v>2110767.54</v>
      </c>
      <c r="CF225" s="41">
        <v>4293350.24</v>
      </c>
      <c r="CG225" s="41">
        <v>1385232.32</v>
      </c>
      <c r="CH225" s="39">
        <v>2018</v>
      </c>
      <c r="CI225" s="32">
        <v>2637</v>
      </c>
      <c r="CJ225" s="43">
        <v>17766733.510000002</v>
      </c>
      <c r="CK225" s="43">
        <v>3175306.37</v>
      </c>
      <c r="CL225" s="43">
        <v>3439703.44</v>
      </c>
      <c r="CM225" s="43">
        <v>6484635.1399999997</v>
      </c>
      <c r="CN225" s="43">
        <v>2237014.5299999998</v>
      </c>
      <c r="CO225" s="43">
        <v>2068561.76</v>
      </c>
      <c r="CP225" s="43">
        <v>1431262.76</v>
      </c>
      <c r="CQ225" s="31">
        <v>2019</v>
      </c>
      <c r="CR225" s="32">
        <v>2642</v>
      </c>
      <c r="CS225" s="32">
        <v>18152189.359999999</v>
      </c>
      <c r="CT225" s="32">
        <v>3062848.29</v>
      </c>
      <c r="CU225" s="32">
        <v>3444617.93</v>
      </c>
      <c r="CV225" s="32">
        <v>7341544.5499999998</v>
      </c>
      <c r="CW225" s="32">
        <v>2262633.3199999998</v>
      </c>
      <c r="CX225" s="32">
        <v>1582504.1</v>
      </c>
      <c r="CY225" s="32">
        <v>1475369.15</v>
      </c>
      <c r="CZ225" s="56">
        <v>2020</v>
      </c>
      <c r="DA225" s="32">
        <v>2579</v>
      </c>
      <c r="DB225" s="32">
        <v>18247929.91</v>
      </c>
      <c r="DC225" s="32">
        <v>3359793.68</v>
      </c>
      <c r="DD225" s="32">
        <v>3916455.65</v>
      </c>
      <c r="DE225" s="32">
        <v>6519707.3899999997</v>
      </c>
      <c r="DF225" s="32">
        <v>2231949.19</v>
      </c>
      <c r="DG225" s="32">
        <v>624854.59</v>
      </c>
      <c r="DH225" s="32">
        <v>1372766.12</v>
      </c>
      <c r="DI225" s="59">
        <v>2021</v>
      </c>
      <c r="DJ225" s="32">
        <v>2484</v>
      </c>
      <c r="DK225" s="32">
        <v>17688612.75</v>
      </c>
      <c r="DL225" s="32">
        <v>4193145.87</v>
      </c>
      <c r="DM225" s="32">
        <v>3555819.56</v>
      </c>
      <c r="DN225" s="32">
        <v>7265516.4100000001</v>
      </c>
      <c r="DO225" s="32">
        <v>2218960.09</v>
      </c>
      <c r="DP225" s="32">
        <v>784165.48</v>
      </c>
      <c r="DQ225" s="32">
        <v>1211045.42</v>
      </c>
      <c r="DR225" s="68">
        <v>2022</v>
      </c>
      <c r="DS225" s="32">
        <v>2449</v>
      </c>
      <c r="DT225" s="32">
        <v>18627682.239999998</v>
      </c>
      <c r="DU225" s="32">
        <v>5023080.45</v>
      </c>
      <c r="DV225" s="32">
        <v>3413354.61</v>
      </c>
      <c r="DW225" s="32">
        <v>7364533.9900000002</v>
      </c>
      <c r="DX225" s="32">
        <v>2432382.8199999998</v>
      </c>
      <c r="DY225" s="32">
        <v>552797.74</v>
      </c>
      <c r="DZ225" s="32">
        <v>1531907.86</v>
      </c>
    </row>
    <row r="226" spans="1:130" x14ac:dyDescent="0.3">
      <c r="A226" s="26">
        <v>3528</v>
      </c>
      <c r="B226" s="40" t="s">
        <v>220</v>
      </c>
      <c r="C226" s="26">
        <v>2008</v>
      </c>
      <c r="D226" s="41">
        <v>948</v>
      </c>
      <c r="E226" s="26">
        <v>5740177.7300000004</v>
      </c>
      <c r="F226" s="26">
        <v>804786.97</v>
      </c>
      <c r="G226" s="26">
        <v>1822366.9200000002</v>
      </c>
      <c r="H226" s="26">
        <v>245702.12</v>
      </c>
      <c r="I226" s="26">
        <v>963654.76</v>
      </c>
      <c r="J226" s="26">
        <v>334742.75</v>
      </c>
      <c r="K226" s="26">
        <v>2009</v>
      </c>
      <c r="L226" s="26">
        <v>978</v>
      </c>
      <c r="M226" s="26">
        <v>6308319.3499999996</v>
      </c>
      <c r="N226" s="26">
        <v>832383.15</v>
      </c>
      <c r="O226" s="26">
        <v>1822991.7600000002</v>
      </c>
      <c r="P226" s="26">
        <v>239309.86000000002</v>
      </c>
      <c r="Q226" s="26">
        <v>598992.21</v>
      </c>
      <c r="R226" s="26">
        <v>311337.16000000003</v>
      </c>
      <c r="S226" s="32">
        <v>2010</v>
      </c>
      <c r="T226" s="26">
        <v>977</v>
      </c>
      <c r="U226" s="26">
        <v>6556206.7199999997</v>
      </c>
      <c r="V226" s="26">
        <v>897857.86</v>
      </c>
      <c r="W226" s="26">
        <v>1730858.2999999998</v>
      </c>
      <c r="X226" s="26">
        <v>251332.88999999998</v>
      </c>
      <c r="Y226" s="26">
        <v>846819.03</v>
      </c>
      <c r="Z226" s="26">
        <v>296222.96000000002</v>
      </c>
      <c r="AA226" s="31">
        <v>2011</v>
      </c>
      <c r="AB226" s="34">
        <v>980</v>
      </c>
      <c r="AC226" s="34">
        <v>6739388.7300000004</v>
      </c>
      <c r="AD226" s="34">
        <v>771167.63</v>
      </c>
      <c r="AE226" s="34">
        <v>2208439.69</v>
      </c>
      <c r="AF226" s="34">
        <v>247568.23</v>
      </c>
      <c r="AG226" s="34">
        <v>758916.72</v>
      </c>
      <c r="AH226" s="34">
        <v>286665.32</v>
      </c>
      <c r="AI226" s="42">
        <v>2012</v>
      </c>
      <c r="AJ226" s="34">
        <v>960</v>
      </c>
      <c r="AK226" s="34">
        <v>6063652.0500000007</v>
      </c>
      <c r="AL226" s="34">
        <v>486698.34</v>
      </c>
      <c r="AM226" s="34">
        <v>2209124.3200000003</v>
      </c>
      <c r="AN226" s="34">
        <v>251450.30000000002</v>
      </c>
      <c r="AO226" s="34">
        <v>735284</v>
      </c>
      <c r="AP226" s="34">
        <v>307572.68</v>
      </c>
      <c r="AQ226" s="24">
        <v>2013</v>
      </c>
      <c r="AR226" s="41">
        <v>924</v>
      </c>
      <c r="AS226" s="41">
        <v>5591490.8599999994</v>
      </c>
      <c r="AT226" s="41">
        <v>519152.99</v>
      </c>
      <c r="AU226" s="41">
        <v>2029702.6099999999</v>
      </c>
      <c r="AV226" s="41">
        <v>257295.55000000002</v>
      </c>
      <c r="AW226" s="41">
        <v>740483.44000000006</v>
      </c>
      <c r="AX226" s="41">
        <v>298616.03999999998</v>
      </c>
      <c r="AY226" s="25">
        <v>2014</v>
      </c>
      <c r="AZ226" s="41">
        <v>895</v>
      </c>
      <c r="BA226" s="41">
        <v>5312837.5</v>
      </c>
      <c r="BB226" s="41">
        <v>444334.07</v>
      </c>
      <c r="BC226" s="41">
        <v>2335947.7799999998</v>
      </c>
      <c r="BD226" s="41">
        <v>254772.45</v>
      </c>
      <c r="BE226" s="41">
        <v>807273.65</v>
      </c>
      <c r="BF226" s="41">
        <v>303397.61</v>
      </c>
      <c r="BG226" s="27">
        <v>2015</v>
      </c>
      <c r="BH226" s="41">
        <v>875</v>
      </c>
      <c r="BI226" s="41">
        <v>5307559.05</v>
      </c>
      <c r="BJ226" s="41">
        <v>591008.24</v>
      </c>
      <c r="BK226" s="41">
        <v>897551.57000000007</v>
      </c>
      <c r="BL226" s="41">
        <v>1537228.18</v>
      </c>
      <c r="BM226" s="41">
        <v>225714.72999999998</v>
      </c>
      <c r="BN226" s="41">
        <v>1050380.26</v>
      </c>
      <c r="BO226" s="41">
        <v>263434.82</v>
      </c>
      <c r="BP226" s="37">
        <v>2016</v>
      </c>
      <c r="BQ226" s="41">
        <v>858</v>
      </c>
      <c r="BR226" s="41">
        <v>5193357.6300000008</v>
      </c>
      <c r="BS226" s="41">
        <v>692241.38</v>
      </c>
      <c r="BT226" s="41">
        <v>859784.92</v>
      </c>
      <c r="BU226" s="41">
        <v>1681913.81</v>
      </c>
      <c r="BV226" s="41">
        <v>281153.28000000003</v>
      </c>
      <c r="BW226" s="41">
        <v>487678.76</v>
      </c>
      <c r="BX226" s="41">
        <v>312235.15000000002</v>
      </c>
      <c r="BY226" s="38">
        <v>2017</v>
      </c>
      <c r="BZ226" s="41">
        <v>821</v>
      </c>
      <c r="CA226" s="41">
        <v>5353556.18</v>
      </c>
      <c r="CB226" s="41">
        <v>626212.68000000005</v>
      </c>
      <c r="CC226" s="41">
        <v>861785.23</v>
      </c>
      <c r="CD226" s="41">
        <v>1695598.83</v>
      </c>
      <c r="CE226" s="41">
        <v>272902.13</v>
      </c>
      <c r="CF226" s="41">
        <v>490506.76</v>
      </c>
      <c r="CG226" s="41">
        <v>270759.61</v>
      </c>
      <c r="CH226" s="39">
        <v>2018</v>
      </c>
      <c r="CI226" s="32">
        <v>818</v>
      </c>
      <c r="CJ226" s="43">
        <v>4991017.03</v>
      </c>
      <c r="CK226" s="43">
        <v>840836.04</v>
      </c>
      <c r="CL226" s="43">
        <v>920472.84</v>
      </c>
      <c r="CM226" s="43">
        <v>1563904.83</v>
      </c>
      <c r="CN226" s="43">
        <v>274313.03999999998</v>
      </c>
      <c r="CO226" s="43">
        <v>489786.56</v>
      </c>
      <c r="CP226" s="43">
        <v>232922.41</v>
      </c>
      <c r="CQ226" s="31">
        <v>2019</v>
      </c>
      <c r="CR226" s="32">
        <v>802</v>
      </c>
      <c r="CS226" s="32">
        <v>5091126.9000000004</v>
      </c>
      <c r="CT226" s="32">
        <v>832958.91</v>
      </c>
      <c r="CU226" s="32">
        <v>931448.97</v>
      </c>
      <c r="CV226" s="32">
        <v>1392231.93</v>
      </c>
      <c r="CW226" s="32">
        <v>278912.5</v>
      </c>
      <c r="CX226" s="32">
        <v>257718</v>
      </c>
      <c r="CY226" s="32">
        <v>267929</v>
      </c>
      <c r="CZ226" s="56">
        <v>2020</v>
      </c>
      <c r="DA226" s="32">
        <v>805</v>
      </c>
      <c r="DB226" s="32">
        <v>5036082.9800000004</v>
      </c>
      <c r="DC226" s="32">
        <v>757749.96</v>
      </c>
      <c r="DD226" s="32">
        <v>939254.55</v>
      </c>
      <c r="DE226" s="32">
        <v>1296756.07</v>
      </c>
      <c r="DF226" s="32">
        <v>249976.94</v>
      </c>
      <c r="DG226" s="32">
        <v>296485.62</v>
      </c>
      <c r="DH226" s="32">
        <v>207993.11</v>
      </c>
      <c r="DI226" s="59">
        <v>2021</v>
      </c>
      <c r="DJ226" s="32">
        <v>795</v>
      </c>
      <c r="DK226" s="32">
        <v>5338950.92</v>
      </c>
      <c r="DL226" s="32">
        <v>723219.41</v>
      </c>
      <c r="DM226" s="32">
        <v>923912.01</v>
      </c>
      <c r="DN226" s="32">
        <v>1213503.08</v>
      </c>
      <c r="DO226" s="32">
        <v>279830.31</v>
      </c>
      <c r="DP226" s="32">
        <v>1246139.46</v>
      </c>
      <c r="DQ226" s="32">
        <v>279561.63</v>
      </c>
      <c r="DR226" s="68">
        <v>2022</v>
      </c>
      <c r="DS226" s="32">
        <v>836</v>
      </c>
      <c r="DT226" s="32">
        <v>5766799.5899999999</v>
      </c>
      <c r="DU226" s="32">
        <v>821732.33</v>
      </c>
      <c r="DV226" s="32">
        <v>987038.31</v>
      </c>
      <c r="DW226" s="32">
        <v>1252510.95</v>
      </c>
      <c r="DX226" s="32">
        <v>301504.03000000003</v>
      </c>
      <c r="DY226" s="32">
        <v>1066143.04</v>
      </c>
      <c r="DZ226" s="32">
        <v>483323.86</v>
      </c>
    </row>
    <row r="227" spans="1:130" x14ac:dyDescent="0.3">
      <c r="A227" s="26">
        <v>3549</v>
      </c>
      <c r="B227" s="40" t="s">
        <v>221</v>
      </c>
      <c r="C227" s="26">
        <v>2008</v>
      </c>
      <c r="D227" s="41">
        <v>5760</v>
      </c>
      <c r="E227" s="26">
        <v>39636865.609999999</v>
      </c>
      <c r="F227" s="26">
        <v>6428217.1499999994</v>
      </c>
      <c r="G227" s="26">
        <v>12933537.830000002</v>
      </c>
      <c r="H227" s="26">
        <v>1991847.23</v>
      </c>
      <c r="I227" s="26">
        <v>5871875.0799999991</v>
      </c>
      <c r="J227" s="26">
        <v>3202624.5300000003</v>
      </c>
      <c r="K227" s="26">
        <v>2009</v>
      </c>
      <c r="L227" s="26">
        <v>5870</v>
      </c>
      <c r="M227" s="26">
        <v>41573714.549999997</v>
      </c>
      <c r="N227" s="26">
        <v>6760822.6399999997</v>
      </c>
      <c r="O227" s="26">
        <v>13219768.149999999</v>
      </c>
      <c r="P227" s="26">
        <v>2140326.62</v>
      </c>
      <c r="Q227" s="26">
        <v>5304777.4700000007</v>
      </c>
      <c r="R227" s="26">
        <v>3160686.48</v>
      </c>
      <c r="S227" s="32">
        <v>2010</v>
      </c>
      <c r="T227" s="26">
        <v>5792</v>
      </c>
      <c r="U227" s="26">
        <v>43068180.699999996</v>
      </c>
      <c r="V227" s="26">
        <v>7657891.8399999999</v>
      </c>
      <c r="W227" s="26">
        <v>12797185.720000001</v>
      </c>
      <c r="X227" s="26">
        <v>2308397.85</v>
      </c>
      <c r="Y227" s="26">
        <v>5619372.1399999997</v>
      </c>
      <c r="Z227" s="26">
        <v>3091779.59</v>
      </c>
      <c r="AA227" s="31">
        <v>2011</v>
      </c>
      <c r="AB227" s="34">
        <v>5968</v>
      </c>
      <c r="AC227" s="34">
        <v>43969623.020000003</v>
      </c>
      <c r="AD227" s="34">
        <v>7737374.0800000001</v>
      </c>
      <c r="AE227" s="34">
        <v>13613194.460000001</v>
      </c>
      <c r="AF227" s="34">
        <v>2310684.09</v>
      </c>
      <c r="AG227" s="34">
        <v>5804717.8999999994</v>
      </c>
      <c r="AH227" s="34">
        <v>3315305.87</v>
      </c>
      <c r="AI227" s="42">
        <v>2012</v>
      </c>
      <c r="AJ227" s="34">
        <v>6168</v>
      </c>
      <c r="AK227" s="34">
        <v>41778292.93</v>
      </c>
      <c r="AL227" s="34">
        <v>6896968.4600000009</v>
      </c>
      <c r="AM227" s="34">
        <v>13160212.25</v>
      </c>
      <c r="AN227" s="34">
        <v>2675285.86</v>
      </c>
      <c r="AO227" s="34">
        <v>5982692.1599999992</v>
      </c>
      <c r="AP227" s="34">
        <v>3153032.03</v>
      </c>
      <c r="AQ227" s="24">
        <v>2013</v>
      </c>
      <c r="AR227" s="41">
        <v>6338</v>
      </c>
      <c r="AS227" s="41">
        <v>43857148.719999999</v>
      </c>
      <c r="AT227" s="41">
        <v>7142155.8799999999</v>
      </c>
      <c r="AU227" s="41">
        <v>13195564.720000003</v>
      </c>
      <c r="AV227" s="41">
        <v>2913287.63</v>
      </c>
      <c r="AW227" s="41">
        <v>5368863.21</v>
      </c>
      <c r="AX227" s="41">
        <v>3295091.52</v>
      </c>
      <c r="AY227" s="25">
        <v>2014</v>
      </c>
      <c r="AZ227" s="41">
        <v>6379</v>
      </c>
      <c r="BA227" s="41">
        <v>45571920.870000005</v>
      </c>
      <c r="BB227" s="41">
        <v>7623388.7199999997</v>
      </c>
      <c r="BC227" s="41">
        <v>13862332.029999999</v>
      </c>
      <c r="BD227" s="41">
        <v>2965830.38</v>
      </c>
      <c r="BE227" s="41">
        <v>8830667.7000000011</v>
      </c>
      <c r="BF227" s="41">
        <v>3095905.71</v>
      </c>
      <c r="BG227" s="27">
        <v>2015</v>
      </c>
      <c r="BH227" s="41">
        <v>6504</v>
      </c>
      <c r="BI227" s="41">
        <v>48634524.239999995</v>
      </c>
      <c r="BJ227" s="41">
        <v>8088429.0800000001</v>
      </c>
      <c r="BK227" s="41">
        <v>5066542.92</v>
      </c>
      <c r="BL227" s="41">
        <v>8951842.790000001</v>
      </c>
      <c r="BM227" s="41">
        <v>3089987.35</v>
      </c>
      <c r="BN227" s="41">
        <v>9519273.4699999988</v>
      </c>
      <c r="BO227" s="41">
        <v>2927236.9</v>
      </c>
      <c r="BP227" s="37">
        <v>2016</v>
      </c>
      <c r="BQ227" s="41">
        <v>6735</v>
      </c>
      <c r="BR227" s="41">
        <v>49961363.199999996</v>
      </c>
      <c r="BS227" s="41">
        <v>8970404.0199999996</v>
      </c>
      <c r="BT227" s="41">
        <v>5064165.96</v>
      </c>
      <c r="BU227" s="41">
        <v>9665866.7999999989</v>
      </c>
      <c r="BV227" s="41">
        <v>2934276.82</v>
      </c>
      <c r="BW227" s="41">
        <v>7768823</v>
      </c>
      <c r="BX227" s="41">
        <v>2320101.0100000002</v>
      </c>
      <c r="BY227" s="38">
        <v>2017</v>
      </c>
      <c r="BZ227" s="41">
        <v>6979</v>
      </c>
      <c r="CA227" s="41">
        <v>52695834.960000001</v>
      </c>
      <c r="CB227" s="41">
        <v>9968334.6300000008</v>
      </c>
      <c r="CC227" s="41">
        <v>5055020.9000000004</v>
      </c>
      <c r="CD227" s="41">
        <v>9537010.8800000008</v>
      </c>
      <c r="CE227" s="41">
        <v>3270575.96</v>
      </c>
      <c r="CF227" s="41">
        <v>7776917.9900000002</v>
      </c>
      <c r="CG227" s="41">
        <v>2211335.5699999998</v>
      </c>
      <c r="CH227" s="39">
        <v>2018</v>
      </c>
      <c r="CI227" s="32">
        <v>7216</v>
      </c>
      <c r="CJ227" s="43">
        <v>54774154.659999996</v>
      </c>
      <c r="CK227" s="43">
        <v>10627065.34</v>
      </c>
      <c r="CL227" s="43">
        <v>5177545.17</v>
      </c>
      <c r="CM227" s="43">
        <v>10452984.99</v>
      </c>
      <c r="CN227" s="43">
        <v>3253374.75</v>
      </c>
      <c r="CO227" s="43">
        <v>7726153.4900000002</v>
      </c>
      <c r="CP227" s="43">
        <v>2196085.67</v>
      </c>
      <c r="CQ227" s="31">
        <v>2019</v>
      </c>
      <c r="CR227" s="32">
        <v>7410</v>
      </c>
      <c r="CS227" s="32">
        <v>56707059.020000003</v>
      </c>
      <c r="CT227" s="32">
        <v>11434372.77</v>
      </c>
      <c r="CU227" s="32">
        <v>5241935.1399999997</v>
      </c>
      <c r="CV227" s="32">
        <v>11079469.52</v>
      </c>
      <c r="CW227" s="32">
        <v>3399884.35</v>
      </c>
      <c r="CX227" s="32">
        <v>2391741.37</v>
      </c>
      <c r="CY227" s="32">
        <v>2367381.54</v>
      </c>
      <c r="CZ227" s="56">
        <v>2020</v>
      </c>
      <c r="DA227" s="32">
        <v>7530</v>
      </c>
      <c r="DB227" s="32">
        <v>58360757.649999999</v>
      </c>
      <c r="DC227" s="32">
        <v>13202819.359999999</v>
      </c>
      <c r="DD227" s="32">
        <v>6316795.7300000004</v>
      </c>
      <c r="DE227" s="32">
        <v>11810761.68</v>
      </c>
      <c r="DF227" s="32">
        <v>3742404.96</v>
      </c>
      <c r="DG227" s="32">
        <v>16354499.32</v>
      </c>
      <c r="DH227" s="32">
        <v>2310784.9300000002</v>
      </c>
      <c r="DI227" s="59">
        <v>2021</v>
      </c>
      <c r="DJ227" s="32">
        <v>7367</v>
      </c>
      <c r="DK227" s="32">
        <v>60262220.530000001</v>
      </c>
      <c r="DL227" s="32">
        <v>13531880.699999999</v>
      </c>
      <c r="DM227" s="32">
        <v>6455061.5300000003</v>
      </c>
      <c r="DN227" s="32">
        <v>14073401.49</v>
      </c>
      <c r="DO227" s="32">
        <v>2303389.6</v>
      </c>
      <c r="DP227" s="32">
        <v>13663881.630000001</v>
      </c>
      <c r="DQ227" s="32">
        <v>1956850.4</v>
      </c>
      <c r="DR227" s="68">
        <v>2022</v>
      </c>
      <c r="DS227" s="32">
        <v>7357</v>
      </c>
      <c r="DT227" s="32">
        <v>61001187.700000003</v>
      </c>
      <c r="DU227" s="32">
        <v>14127042.359999999</v>
      </c>
      <c r="DV227" s="32">
        <v>6653047.9100000001</v>
      </c>
      <c r="DW227" s="32">
        <v>14426130.529999999</v>
      </c>
      <c r="DX227" s="32">
        <v>2899666.47</v>
      </c>
      <c r="DY227" s="32">
        <v>16044565.619999999</v>
      </c>
      <c r="DZ227" s="32">
        <v>2949418.15</v>
      </c>
    </row>
    <row r="228" spans="1:130" x14ac:dyDescent="0.3">
      <c r="A228" s="26">
        <v>3612</v>
      </c>
      <c r="B228" s="40" t="s">
        <v>222</v>
      </c>
      <c r="C228" s="26">
        <v>2008</v>
      </c>
      <c r="D228" s="41">
        <v>3481</v>
      </c>
      <c r="E228" s="26">
        <v>19390389.199999999</v>
      </c>
      <c r="F228" s="26">
        <v>2573881.7399999998</v>
      </c>
      <c r="G228" s="26">
        <v>7396738.2600000007</v>
      </c>
      <c r="H228" s="26">
        <v>1376726.61</v>
      </c>
      <c r="I228" s="26">
        <v>1861288.58</v>
      </c>
      <c r="J228" s="26">
        <v>1417927.03</v>
      </c>
      <c r="K228" s="26">
        <v>2009</v>
      </c>
      <c r="L228" s="26">
        <v>3449</v>
      </c>
      <c r="M228" s="26">
        <v>20312037.260000002</v>
      </c>
      <c r="N228" s="26">
        <v>2812569.47</v>
      </c>
      <c r="O228" s="26">
        <v>7817169.9799999995</v>
      </c>
      <c r="P228" s="26">
        <v>1335765.0999999999</v>
      </c>
      <c r="Q228" s="26">
        <v>2567087.0099999998</v>
      </c>
      <c r="R228" s="26">
        <v>1390385.79</v>
      </c>
      <c r="S228" s="32">
        <v>2010</v>
      </c>
      <c r="T228" s="26">
        <v>3404</v>
      </c>
      <c r="U228" s="26">
        <v>21293838.300000001</v>
      </c>
      <c r="V228" s="26">
        <v>2915709.44</v>
      </c>
      <c r="W228" s="26">
        <v>8207689.5699999994</v>
      </c>
      <c r="X228" s="26">
        <v>1341586.8</v>
      </c>
      <c r="Y228" s="26">
        <v>1681315.55</v>
      </c>
      <c r="Z228" s="26">
        <v>1410925.8199999998</v>
      </c>
      <c r="AA228" s="31">
        <v>2011</v>
      </c>
      <c r="AB228" s="34">
        <v>3408</v>
      </c>
      <c r="AC228" s="34">
        <v>21141212.23</v>
      </c>
      <c r="AD228" s="34">
        <v>2966187.3400000003</v>
      </c>
      <c r="AE228" s="34">
        <v>7896056.0599999996</v>
      </c>
      <c r="AF228" s="34">
        <v>1322666.68</v>
      </c>
      <c r="AG228" s="34">
        <v>1391739.05</v>
      </c>
      <c r="AH228" s="34">
        <v>1511438.82</v>
      </c>
      <c r="AI228" s="42">
        <v>2012</v>
      </c>
      <c r="AJ228" s="34">
        <v>3478</v>
      </c>
      <c r="AK228" s="34">
        <v>20335345.460000001</v>
      </c>
      <c r="AL228" s="34">
        <v>2867826.17</v>
      </c>
      <c r="AM228" s="34">
        <v>8401244.1499999985</v>
      </c>
      <c r="AN228" s="34">
        <v>1425149.04</v>
      </c>
      <c r="AO228" s="34">
        <v>1898850.8599999999</v>
      </c>
      <c r="AP228" s="34">
        <v>1602188.2100000002</v>
      </c>
      <c r="AQ228" s="24">
        <v>2013</v>
      </c>
      <c r="AR228" s="41">
        <v>3503</v>
      </c>
      <c r="AS228" s="41">
        <v>20025019.129999999</v>
      </c>
      <c r="AT228" s="41">
        <v>2676155.7399999998</v>
      </c>
      <c r="AU228" s="41">
        <v>8336262.0899999999</v>
      </c>
      <c r="AV228" s="41">
        <v>1597687.17</v>
      </c>
      <c r="AW228" s="41">
        <v>1395826.5</v>
      </c>
      <c r="AX228" s="41">
        <v>1576913.4000000001</v>
      </c>
      <c r="AY228" s="25">
        <v>2014</v>
      </c>
      <c r="AZ228" s="41">
        <v>3506</v>
      </c>
      <c r="BA228" s="41">
        <v>22651374.870000001</v>
      </c>
      <c r="BB228" s="41">
        <v>2845138</v>
      </c>
      <c r="BC228" s="41">
        <v>6931480.21</v>
      </c>
      <c r="BD228" s="41">
        <v>1453901.33</v>
      </c>
      <c r="BE228" s="41">
        <v>1293155.81</v>
      </c>
      <c r="BF228" s="41">
        <v>1439085.68</v>
      </c>
      <c r="BG228" s="27">
        <v>2015</v>
      </c>
      <c r="BH228" s="41">
        <v>3470</v>
      </c>
      <c r="BI228" s="41">
        <v>21806025.710000001</v>
      </c>
      <c r="BJ228" s="41">
        <v>2919066.3000000003</v>
      </c>
      <c r="BK228" s="41">
        <v>4139828.15</v>
      </c>
      <c r="BL228" s="41">
        <v>4138046.8999999994</v>
      </c>
      <c r="BM228" s="41">
        <v>1407411.42</v>
      </c>
      <c r="BN228" s="41">
        <v>1704342.82</v>
      </c>
      <c r="BO228" s="41">
        <v>1358797.63</v>
      </c>
      <c r="BP228" s="37">
        <v>2016</v>
      </c>
      <c r="BQ228" s="41">
        <v>3525</v>
      </c>
      <c r="BR228" s="41">
        <v>24669325.91</v>
      </c>
      <c r="BS228" s="41">
        <v>3230991.5</v>
      </c>
      <c r="BT228" s="41">
        <v>4811258.32</v>
      </c>
      <c r="BU228" s="41">
        <v>1088813.6900000004</v>
      </c>
      <c r="BV228" s="41">
        <v>1328359.53</v>
      </c>
      <c r="BW228" s="41">
        <v>1451202.58</v>
      </c>
      <c r="BX228" s="41">
        <v>1409911.96</v>
      </c>
      <c r="BY228" s="38">
        <v>2017</v>
      </c>
      <c r="BZ228" s="41">
        <v>3571</v>
      </c>
      <c r="CA228" s="41">
        <v>23655416.530000001</v>
      </c>
      <c r="CB228" s="41">
        <v>3472243.9</v>
      </c>
      <c r="CC228" s="41">
        <v>4545268.7</v>
      </c>
      <c r="CD228" s="41">
        <v>4931037.32</v>
      </c>
      <c r="CE228" s="41">
        <v>1476352.18</v>
      </c>
      <c r="CF228" s="41">
        <v>2046203.75</v>
      </c>
      <c r="CG228" s="41">
        <v>1347394.94</v>
      </c>
      <c r="CH228" s="39">
        <v>2018</v>
      </c>
      <c r="CI228" s="32">
        <v>3557</v>
      </c>
      <c r="CJ228" s="43">
        <v>24530472.890000001</v>
      </c>
      <c r="CK228" s="43">
        <v>3699383.32</v>
      </c>
      <c r="CL228" s="43">
        <v>4660341.47</v>
      </c>
      <c r="CM228" s="43">
        <v>4356960.97</v>
      </c>
      <c r="CN228" s="43">
        <v>1422253</v>
      </c>
      <c r="CO228" s="43">
        <v>1608746.77</v>
      </c>
      <c r="CP228" s="43">
        <v>1683241.59</v>
      </c>
      <c r="CQ228" s="31">
        <v>2019</v>
      </c>
      <c r="CR228" s="32">
        <v>3584</v>
      </c>
      <c r="CS228" s="32">
        <v>27662656.960000001</v>
      </c>
      <c r="CT228" s="32">
        <v>3939523.81</v>
      </c>
      <c r="CU228" s="32">
        <v>4010991.44</v>
      </c>
      <c r="CV228" s="32">
        <v>3676120.32</v>
      </c>
      <c r="CW228" s="32">
        <v>1857484.08</v>
      </c>
      <c r="CX228" s="32">
        <v>1328199.75</v>
      </c>
      <c r="CY228" s="32">
        <v>1356801.7</v>
      </c>
      <c r="CZ228" s="56">
        <v>2020</v>
      </c>
      <c r="DA228" s="32">
        <v>3557</v>
      </c>
      <c r="DB228" s="32">
        <v>25738312.859999999</v>
      </c>
      <c r="DC228" s="32">
        <v>3838391.31</v>
      </c>
      <c r="DD228" s="32">
        <v>4101434.48</v>
      </c>
      <c r="DE228" s="32">
        <v>5198980.16</v>
      </c>
      <c r="DF228" s="32">
        <v>1794990.9</v>
      </c>
      <c r="DG228" s="32">
        <v>3468008.41</v>
      </c>
      <c r="DH228" s="32">
        <v>1268603.6599999999</v>
      </c>
      <c r="DI228" s="59">
        <v>2021</v>
      </c>
      <c r="DJ228" s="32">
        <v>3517</v>
      </c>
      <c r="DK228" s="32">
        <v>28732134.690000001</v>
      </c>
      <c r="DL228" s="32">
        <v>3358928.21</v>
      </c>
      <c r="DM228" s="32">
        <v>3701798.74</v>
      </c>
      <c r="DN228" s="32">
        <v>4902507.96</v>
      </c>
      <c r="DO228" s="32">
        <v>1827886.34</v>
      </c>
      <c r="DP228" s="32">
        <v>4581210.7300000004</v>
      </c>
      <c r="DQ228" s="32">
        <v>1294614.57</v>
      </c>
      <c r="DR228" s="68">
        <v>2022</v>
      </c>
      <c r="DS228" s="32">
        <v>3479</v>
      </c>
      <c r="DT228" s="32">
        <v>27642385.559999999</v>
      </c>
      <c r="DU228" s="32">
        <v>4405419.41</v>
      </c>
      <c r="DV228" s="32">
        <v>3775303.7</v>
      </c>
      <c r="DW228" s="32">
        <v>6443815.4000000004</v>
      </c>
      <c r="DX228" s="32">
        <v>1918668.81</v>
      </c>
      <c r="DY228" s="32">
        <v>5531547.5700000003</v>
      </c>
      <c r="DZ228" s="32">
        <v>1989313.84</v>
      </c>
    </row>
    <row r="229" spans="1:130" x14ac:dyDescent="0.3">
      <c r="A229" s="26">
        <v>3619</v>
      </c>
      <c r="B229" s="40" t="s">
        <v>223</v>
      </c>
      <c r="C229" s="26">
        <v>2008</v>
      </c>
      <c r="D229" s="41">
        <v>89110</v>
      </c>
      <c r="E229" s="26">
        <v>650150635</v>
      </c>
      <c r="F229" s="26">
        <v>124364287</v>
      </c>
      <c r="G229" s="26">
        <v>255106186</v>
      </c>
      <c r="H229" s="26">
        <v>62285143</v>
      </c>
      <c r="I229" s="26">
        <v>37622933</v>
      </c>
      <c r="J229" s="26">
        <v>57309409.619999997</v>
      </c>
      <c r="K229" s="26">
        <v>2009</v>
      </c>
      <c r="L229" s="26">
        <v>87137</v>
      </c>
      <c r="M229" s="26">
        <v>674796769.10000002</v>
      </c>
      <c r="N229" s="26">
        <v>126080188</v>
      </c>
      <c r="O229" s="26">
        <v>269476237.88999999</v>
      </c>
      <c r="P229" s="26">
        <v>60979174</v>
      </c>
      <c r="Q229" s="26">
        <v>42014986</v>
      </c>
      <c r="R229" s="26">
        <v>62479350</v>
      </c>
      <c r="S229" s="32">
        <v>2010</v>
      </c>
      <c r="T229" s="26">
        <v>85239</v>
      </c>
      <c r="U229" s="26">
        <v>685351837.32000005</v>
      </c>
      <c r="V229" s="26">
        <v>133248046</v>
      </c>
      <c r="W229" s="26">
        <v>278024623.68000001</v>
      </c>
      <c r="X229" s="26">
        <v>57773743</v>
      </c>
      <c r="Y229" s="26">
        <v>34346444</v>
      </c>
      <c r="Z229" s="26">
        <v>62057997</v>
      </c>
      <c r="AA229" s="31">
        <v>2011</v>
      </c>
      <c r="AB229" s="34">
        <v>84422</v>
      </c>
      <c r="AC229" s="34">
        <v>732580341</v>
      </c>
      <c r="AD229" s="34">
        <v>155588114</v>
      </c>
      <c r="AE229" s="34">
        <v>243631777</v>
      </c>
      <c r="AF229" s="34">
        <v>58985064</v>
      </c>
      <c r="AG229" s="34">
        <v>37069122</v>
      </c>
      <c r="AH229" s="34">
        <v>66082622</v>
      </c>
      <c r="AI229" s="42">
        <v>2012</v>
      </c>
      <c r="AJ229" s="34">
        <v>82982</v>
      </c>
      <c r="AK229" s="34">
        <v>662832706</v>
      </c>
      <c r="AL229" s="34">
        <v>130438527</v>
      </c>
      <c r="AM229" s="34">
        <v>223669344</v>
      </c>
      <c r="AN229" s="34">
        <v>57133979</v>
      </c>
      <c r="AO229" s="34">
        <v>37746793</v>
      </c>
      <c r="AP229" s="34">
        <v>67971935</v>
      </c>
      <c r="AQ229" s="24">
        <v>2013</v>
      </c>
      <c r="AR229" s="41">
        <v>81754</v>
      </c>
      <c r="AS229" s="41">
        <v>669956535</v>
      </c>
      <c r="AT229" s="41">
        <v>126790021</v>
      </c>
      <c r="AU229" s="41">
        <v>208690344</v>
      </c>
      <c r="AV229" s="41">
        <v>58050750</v>
      </c>
      <c r="AW229" s="41">
        <v>27916793</v>
      </c>
      <c r="AX229" s="41">
        <v>73440866</v>
      </c>
      <c r="AY229" s="25">
        <v>2014</v>
      </c>
      <c r="AZ229" s="41">
        <v>81744</v>
      </c>
      <c r="BA229" s="41">
        <v>649510552</v>
      </c>
      <c r="BB229" s="41">
        <v>123066713</v>
      </c>
      <c r="BC229" s="41">
        <v>216665572</v>
      </c>
      <c r="BD229" s="41">
        <v>60078999</v>
      </c>
      <c r="BE229" s="41">
        <v>31885720</v>
      </c>
      <c r="BF229" s="41">
        <v>69966143</v>
      </c>
      <c r="BG229" s="27">
        <v>2015</v>
      </c>
      <c r="BH229" s="41">
        <v>80437</v>
      </c>
      <c r="BI229" s="41">
        <v>636275631</v>
      </c>
      <c r="BJ229" s="41">
        <v>130571018</v>
      </c>
      <c r="BK229" s="41">
        <v>81431936</v>
      </c>
      <c r="BL229" s="41">
        <v>148281235</v>
      </c>
      <c r="BM229" s="41">
        <v>60877259</v>
      </c>
      <c r="BN229" s="41">
        <v>35066436</v>
      </c>
      <c r="BO229" s="41">
        <v>76082778</v>
      </c>
      <c r="BP229" s="37">
        <v>2016</v>
      </c>
      <c r="BQ229" s="41">
        <v>78173</v>
      </c>
      <c r="BR229" s="41">
        <v>613909038</v>
      </c>
      <c r="BS229" s="41">
        <v>125733345</v>
      </c>
      <c r="BT229" s="41">
        <v>86372502</v>
      </c>
      <c r="BU229" s="41">
        <v>136803834</v>
      </c>
      <c r="BV229" s="41">
        <v>62548718</v>
      </c>
      <c r="BW229" s="41">
        <v>51661206</v>
      </c>
      <c r="BX229" s="41">
        <v>75319876</v>
      </c>
      <c r="BY229" s="38">
        <v>2017</v>
      </c>
      <c r="BZ229" s="41">
        <v>78652</v>
      </c>
      <c r="CA229" s="41">
        <v>637214145</v>
      </c>
      <c r="CB229" s="41">
        <v>134776282</v>
      </c>
      <c r="CC229" s="41">
        <v>88973802</v>
      </c>
      <c r="CD229" s="41">
        <v>133251677</v>
      </c>
      <c r="CE229" s="41">
        <v>64717027</v>
      </c>
      <c r="CF229" s="41">
        <v>39357771</v>
      </c>
      <c r="CG229" s="41">
        <v>73389707</v>
      </c>
      <c r="CH229" s="39">
        <v>2018</v>
      </c>
      <c r="CI229" s="32">
        <v>77164</v>
      </c>
      <c r="CJ229" s="43">
        <v>616898236.39999998</v>
      </c>
      <c r="CK229" s="43">
        <v>141874384</v>
      </c>
      <c r="CL229" s="43">
        <v>92208453</v>
      </c>
      <c r="CM229" s="43">
        <v>147075439.59999999</v>
      </c>
      <c r="CN229" s="43">
        <v>62786219</v>
      </c>
      <c r="CO229" s="43">
        <v>37567041</v>
      </c>
      <c r="CP229" s="43">
        <v>78227999</v>
      </c>
      <c r="CQ229" s="31">
        <v>2019</v>
      </c>
      <c r="CR229" s="32">
        <v>75905</v>
      </c>
      <c r="CS229" s="32">
        <v>616788964.65999997</v>
      </c>
      <c r="CT229" s="32">
        <v>148364996.40000001</v>
      </c>
      <c r="CU229" s="32">
        <v>90848986</v>
      </c>
      <c r="CV229" s="32">
        <v>132644976.94</v>
      </c>
      <c r="CW229" s="32">
        <v>65657167</v>
      </c>
      <c r="CX229" s="32">
        <v>33161855</v>
      </c>
      <c r="CY229" s="32">
        <v>82448381.129999995</v>
      </c>
      <c r="CZ229" s="56">
        <v>2020</v>
      </c>
      <c r="DA229" s="32">
        <v>75384</v>
      </c>
      <c r="DB229" s="32">
        <v>626806061.03999996</v>
      </c>
      <c r="DC229" s="32">
        <v>153296993</v>
      </c>
      <c r="DD229" s="32">
        <v>94173538</v>
      </c>
      <c r="DE229" s="32">
        <v>129594098.95999999</v>
      </c>
      <c r="DF229" s="32">
        <v>62136412</v>
      </c>
      <c r="DG229" s="32">
        <v>27980714</v>
      </c>
      <c r="DH229" s="32">
        <v>86621579</v>
      </c>
      <c r="DI229" s="59">
        <v>2021</v>
      </c>
      <c r="DJ229" s="32">
        <v>73395</v>
      </c>
      <c r="DK229" s="32">
        <v>670040936.13</v>
      </c>
      <c r="DL229" s="32">
        <v>197477310</v>
      </c>
      <c r="DM229" s="32">
        <v>93488125</v>
      </c>
      <c r="DN229" s="32">
        <v>170394454.68000001</v>
      </c>
      <c r="DO229" s="32">
        <v>9246975</v>
      </c>
      <c r="DP229" s="32">
        <v>24989294</v>
      </c>
      <c r="DQ229" s="32">
        <v>58067335</v>
      </c>
      <c r="DR229" s="68">
        <v>2022</v>
      </c>
      <c r="DS229" s="32">
        <v>69572</v>
      </c>
      <c r="DT229" s="32">
        <v>688130758.11000001</v>
      </c>
      <c r="DU229" s="32">
        <v>219787411.50999999</v>
      </c>
      <c r="DV229" s="32">
        <v>97014857.870000005</v>
      </c>
      <c r="DW229" s="32">
        <v>167706267.44</v>
      </c>
      <c r="DX229" s="32">
        <v>56046708.950000003</v>
      </c>
      <c r="DY229" s="32">
        <v>26034077.920000002</v>
      </c>
      <c r="DZ229" s="32">
        <v>78582400.819999993</v>
      </c>
    </row>
    <row r="230" spans="1:130" x14ac:dyDescent="0.3">
      <c r="A230" s="26">
        <v>3633</v>
      </c>
      <c r="B230" s="40" t="s">
        <v>224</v>
      </c>
      <c r="C230" s="26">
        <v>2008</v>
      </c>
      <c r="D230" s="41">
        <v>776</v>
      </c>
      <c r="E230" s="26">
        <v>5278546.78</v>
      </c>
      <c r="F230" s="26">
        <v>633222.73</v>
      </c>
      <c r="G230" s="26">
        <v>1808344.7399999998</v>
      </c>
      <c r="H230" s="26">
        <v>358503.1</v>
      </c>
      <c r="I230" s="26">
        <v>859945.8</v>
      </c>
      <c r="J230" s="26">
        <v>322483.94</v>
      </c>
      <c r="K230" s="26">
        <v>2009</v>
      </c>
      <c r="L230" s="26">
        <v>786</v>
      </c>
      <c r="M230" s="26">
        <v>5674779.9700000007</v>
      </c>
      <c r="N230" s="26">
        <v>637309.56999999995</v>
      </c>
      <c r="O230" s="26">
        <v>1904452.86</v>
      </c>
      <c r="P230" s="26">
        <v>356028.93</v>
      </c>
      <c r="Q230" s="26">
        <v>865214.31</v>
      </c>
      <c r="R230" s="26">
        <v>327514.76</v>
      </c>
      <c r="S230" s="32">
        <v>2010</v>
      </c>
      <c r="T230" s="26">
        <v>778</v>
      </c>
      <c r="U230" s="26">
        <v>5716078.9199999999</v>
      </c>
      <c r="V230" s="26">
        <v>663726.18999999994</v>
      </c>
      <c r="W230" s="26">
        <v>1932684.4800000002</v>
      </c>
      <c r="X230" s="26">
        <v>377505.89999999997</v>
      </c>
      <c r="Y230" s="26">
        <v>827791.4</v>
      </c>
      <c r="Z230" s="26">
        <v>319397.34000000003</v>
      </c>
      <c r="AA230" s="31">
        <v>2011</v>
      </c>
      <c r="AB230" s="34">
        <v>768</v>
      </c>
      <c r="AC230" s="34">
        <v>5996175.4199999999</v>
      </c>
      <c r="AD230" s="34">
        <v>683904.46</v>
      </c>
      <c r="AE230" s="34">
        <v>2015470.64</v>
      </c>
      <c r="AF230" s="34">
        <v>372324.81</v>
      </c>
      <c r="AG230" s="34">
        <v>831671.8</v>
      </c>
      <c r="AH230" s="34">
        <v>322865.58</v>
      </c>
      <c r="AI230" s="42">
        <v>2012</v>
      </c>
      <c r="AJ230" s="34">
        <v>748</v>
      </c>
      <c r="AK230" s="34">
        <v>5875954.6299999999</v>
      </c>
      <c r="AL230" s="34">
        <v>551483.37</v>
      </c>
      <c r="AM230" s="34">
        <v>2357204.1599999997</v>
      </c>
      <c r="AN230" s="34">
        <v>408313.53</v>
      </c>
      <c r="AO230" s="34">
        <v>1431565.95</v>
      </c>
      <c r="AP230" s="34">
        <v>401375.61000000004</v>
      </c>
      <c r="AQ230" s="24">
        <v>2013</v>
      </c>
      <c r="AR230" s="41">
        <v>750</v>
      </c>
      <c r="AS230" s="41">
        <v>5902612.2199999997</v>
      </c>
      <c r="AT230" s="41">
        <v>635301.96</v>
      </c>
      <c r="AU230" s="41">
        <v>2326893.79</v>
      </c>
      <c r="AV230" s="41">
        <v>397998.35</v>
      </c>
      <c r="AW230" s="41">
        <v>818139.87</v>
      </c>
      <c r="AX230" s="41">
        <v>391833.27999999997</v>
      </c>
      <c r="AY230" s="25">
        <v>2014</v>
      </c>
      <c r="AZ230" s="41">
        <v>753</v>
      </c>
      <c r="BA230" s="41">
        <v>6039240.2700000005</v>
      </c>
      <c r="BB230" s="41">
        <v>650416.9</v>
      </c>
      <c r="BC230" s="41">
        <v>2519156.27</v>
      </c>
      <c r="BD230" s="41">
        <v>401231.42000000004</v>
      </c>
      <c r="BE230" s="41">
        <v>282328.02</v>
      </c>
      <c r="BF230" s="41">
        <v>327684.60000000003</v>
      </c>
      <c r="BG230" s="27">
        <v>2015</v>
      </c>
      <c r="BH230" s="41">
        <v>721</v>
      </c>
      <c r="BI230" s="41">
        <v>5863152.6000000006</v>
      </c>
      <c r="BJ230" s="41">
        <v>598354.99</v>
      </c>
      <c r="BK230" s="41">
        <v>922936.88</v>
      </c>
      <c r="BL230" s="41">
        <v>1457976.46</v>
      </c>
      <c r="BM230" s="41">
        <v>406968.12000000005</v>
      </c>
      <c r="BN230" s="41">
        <v>88625.8</v>
      </c>
      <c r="BO230" s="41">
        <v>466963.62</v>
      </c>
      <c r="BP230" s="37">
        <v>2016</v>
      </c>
      <c r="BQ230" s="41">
        <v>705</v>
      </c>
      <c r="BR230" s="41">
        <v>6264816.0599999996</v>
      </c>
      <c r="BS230" s="41">
        <v>693853.51</v>
      </c>
      <c r="BT230" s="41">
        <v>919958.10000000009</v>
      </c>
      <c r="BU230" s="41">
        <v>1180643.1000000001</v>
      </c>
      <c r="BV230" s="41">
        <v>394626.56</v>
      </c>
      <c r="BW230" s="41">
        <v>87701.19</v>
      </c>
      <c r="BX230" s="41">
        <v>446146.75</v>
      </c>
      <c r="BY230" s="38">
        <v>2017</v>
      </c>
      <c r="BZ230" s="41">
        <v>686</v>
      </c>
      <c r="CA230" s="41">
        <v>6274069.3700000001</v>
      </c>
      <c r="CB230" s="41">
        <v>799096.22</v>
      </c>
      <c r="CC230" s="41">
        <v>960757.06</v>
      </c>
      <c r="CD230" s="41">
        <v>1296102.98</v>
      </c>
      <c r="CE230" s="41">
        <v>354787.47</v>
      </c>
      <c r="CF230" s="41">
        <v>100829.83</v>
      </c>
      <c r="CG230" s="41">
        <v>460843.97</v>
      </c>
      <c r="CH230" s="39">
        <v>2018</v>
      </c>
      <c r="CI230" s="32">
        <v>690</v>
      </c>
      <c r="CJ230" s="43">
        <v>6284535.79</v>
      </c>
      <c r="CK230" s="43">
        <v>826200.41</v>
      </c>
      <c r="CL230" s="43">
        <v>997542.16</v>
      </c>
      <c r="CM230" s="43">
        <v>1322763.6299999999</v>
      </c>
      <c r="CN230" s="43">
        <v>366859.92</v>
      </c>
      <c r="CO230" s="43">
        <v>104504.21</v>
      </c>
      <c r="CP230" s="43">
        <v>458498.85</v>
      </c>
      <c r="CQ230" s="31">
        <v>2019</v>
      </c>
      <c r="CR230" s="32">
        <v>714</v>
      </c>
      <c r="CS230" s="32">
        <v>6207077.7699999996</v>
      </c>
      <c r="CT230" s="32">
        <v>876295.61</v>
      </c>
      <c r="CU230" s="32">
        <v>932408.84</v>
      </c>
      <c r="CV230" s="32">
        <v>1434913.79</v>
      </c>
      <c r="CW230" s="32">
        <v>360394.78</v>
      </c>
      <c r="CX230" s="32">
        <v>131945.46</v>
      </c>
      <c r="CY230" s="32">
        <v>438192.41</v>
      </c>
      <c r="CZ230" s="56">
        <v>2020</v>
      </c>
      <c r="DA230" s="32">
        <v>711</v>
      </c>
      <c r="DB230" s="32">
        <v>6641665.04</v>
      </c>
      <c r="DC230" s="32">
        <v>870466.76</v>
      </c>
      <c r="DD230" s="32">
        <v>987977.5</v>
      </c>
      <c r="DE230" s="32">
        <v>1518224.67</v>
      </c>
      <c r="DF230" s="32">
        <v>314034.15999999997</v>
      </c>
      <c r="DG230" s="32">
        <v>769710.67</v>
      </c>
      <c r="DH230" s="32">
        <v>443023.32</v>
      </c>
      <c r="DI230" s="59">
        <v>2021</v>
      </c>
      <c r="DJ230" s="32">
        <v>706</v>
      </c>
      <c r="DK230" s="32">
        <v>6818397.2400000002</v>
      </c>
      <c r="DL230" s="32">
        <v>923086.72</v>
      </c>
      <c r="DM230" s="32">
        <v>1023901.39</v>
      </c>
      <c r="DN230" s="32">
        <v>1195421.06</v>
      </c>
      <c r="DO230" s="32">
        <v>398203.96</v>
      </c>
      <c r="DP230" s="32">
        <v>883442.22</v>
      </c>
      <c r="DQ230" s="32">
        <v>384287.2</v>
      </c>
      <c r="DR230" s="68">
        <v>2022</v>
      </c>
      <c r="DS230" s="32">
        <v>740</v>
      </c>
      <c r="DT230" s="32">
        <v>6986221.5800000001</v>
      </c>
      <c r="DU230" s="32">
        <v>1300095.6200000001</v>
      </c>
      <c r="DV230" s="32">
        <v>1072909.3799999999</v>
      </c>
      <c r="DW230" s="32">
        <v>1462101.22</v>
      </c>
      <c r="DX230" s="32">
        <v>433087.06</v>
      </c>
      <c r="DY230" s="32">
        <v>876106.61</v>
      </c>
      <c r="DZ230" s="32">
        <v>549210.25</v>
      </c>
    </row>
    <row r="231" spans="1:130" x14ac:dyDescent="0.3">
      <c r="A231" s="26">
        <v>3640</v>
      </c>
      <c r="B231" s="40" t="s">
        <v>225</v>
      </c>
      <c r="C231" s="26">
        <v>2008</v>
      </c>
      <c r="D231" s="41">
        <v>605</v>
      </c>
      <c r="E231" s="26">
        <v>3937260.46</v>
      </c>
      <c r="F231" s="26">
        <v>698210.97</v>
      </c>
      <c r="G231" s="26">
        <v>1585530.5699999998</v>
      </c>
      <c r="H231" s="26">
        <v>644768.97</v>
      </c>
      <c r="I231" s="26">
        <v>398564.87</v>
      </c>
      <c r="J231" s="26">
        <v>324199.95</v>
      </c>
      <c r="K231" s="26">
        <v>2009</v>
      </c>
      <c r="L231" s="26">
        <v>565</v>
      </c>
      <c r="M231" s="26">
        <v>4109346.1799999997</v>
      </c>
      <c r="N231" s="26">
        <v>636255.42000000004</v>
      </c>
      <c r="O231" s="26">
        <v>1455957.06</v>
      </c>
      <c r="P231" s="26">
        <v>529925.17000000004</v>
      </c>
      <c r="Q231" s="26">
        <v>393899.87</v>
      </c>
      <c r="R231" s="26">
        <v>286939.83</v>
      </c>
      <c r="S231" s="32">
        <v>2010</v>
      </c>
      <c r="T231" s="26">
        <v>560</v>
      </c>
      <c r="U231" s="26">
        <v>4080594.0900000003</v>
      </c>
      <c r="V231" s="26">
        <v>887702.37</v>
      </c>
      <c r="W231" s="26">
        <v>2764176.87</v>
      </c>
      <c r="X231" s="26">
        <v>518633.29000000004</v>
      </c>
      <c r="Y231" s="26">
        <v>393162.5</v>
      </c>
      <c r="Z231" s="26">
        <v>358939.64</v>
      </c>
      <c r="AA231" s="31">
        <v>2011</v>
      </c>
      <c r="AB231" s="34">
        <v>565</v>
      </c>
      <c r="AC231" s="34">
        <v>4436508.9700000007</v>
      </c>
      <c r="AD231" s="34">
        <v>844867.01</v>
      </c>
      <c r="AE231" s="34">
        <v>2278107.4399999995</v>
      </c>
      <c r="AF231" s="34">
        <v>392591.08999999997</v>
      </c>
      <c r="AG231" s="34">
        <v>201397.69</v>
      </c>
      <c r="AH231" s="34">
        <v>402197.91000000003</v>
      </c>
      <c r="AI231" s="42">
        <v>2012</v>
      </c>
      <c r="AJ231" s="34">
        <v>567</v>
      </c>
      <c r="AK231" s="34">
        <v>3776560.74</v>
      </c>
      <c r="AL231" s="34">
        <v>966042.67</v>
      </c>
      <c r="AM231" s="34">
        <v>1940888.7999999996</v>
      </c>
      <c r="AN231" s="34">
        <v>703101.82000000007</v>
      </c>
      <c r="AO231" s="34">
        <v>113060</v>
      </c>
      <c r="AP231" s="34">
        <v>436190.29000000004</v>
      </c>
      <c r="AQ231" s="24">
        <v>2013</v>
      </c>
      <c r="AR231" s="41">
        <v>588</v>
      </c>
      <c r="AS231" s="41">
        <v>3840993.93</v>
      </c>
      <c r="AT231" s="41">
        <v>914467.86</v>
      </c>
      <c r="AU231" s="41">
        <v>2194511.2199999997</v>
      </c>
      <c r="AV231" s="41">
        <v>717368.74000000011</v>
      </c>
      <c r="AW231" s="41">
        <v>292911.11</v>
      </c>
      <c r="AX231" s="41">
        <v>464068.82</v>
      </c>
      <c r="AY231" s="25">
        <v>2014</v>
      </c>
      <c r="AZ231" s="41">
        <v>592</v>
      </c>
      <c r="BA231" s="41">
        <v>3993465.58</v>
      </c>
      <c r="BB231" s="41">
        <v>878185.41</v>
      </c>
      <c r="BC231" s="41">
        <v>1917903.7199999997</v>
      </c>
      <c r="BD231" s="41">
        <v>607143.21</v>
      </c>
      <c r="BE231" s="41">
        <v>68402.600000000006</v>
      </c>
      <c r="BF231" s="41">
        <v>405882.69</v>
      </c>
      <c r="BG231" s="27">
        <v>2015</v>
      </c>
      <c r="BH231" s="41">
        <v>548</v>
      </c>
      <c r="BI231" s="41">
        <v>3907913.82</v>
      </c>
      <c r="BJ231" s="41">
        <v>644034.62</v>
      </c>
      <c r="BK231" s="41">
        <v>693723.47</v>
      </c>
      <c r="BL231" s="41">
        <v>1209793.2</v>
      </c>
      <c r="BM231" s="41">
        <v>563672.56000000006</v>
      </c>
      <c r="BN231" s="41">
        <v>67849.850000000006</v>
      </c>
      <c r="BO231" s="41">
        <v>449052.63</v>
      </c>
      <c r="BP231" s="37">
        <v>2016</v>
      </c>
      <c r="BQ231" s="41">
        <v>549</v>
      </c>
      <c r="BR231" s="41">
        <v>4168676.0300000003</v>
      </c>
      <c r="BS231" s="41">
        <v>585701.34</v>
      </c>
      <c r="BT231" s="41">
        <v>655416.4</v>
      </c>
      <c r="BU231" s="41">
        <v>1059820.0499999998</v>
      </c>
      <c r="BV231" s="41">
        <v>571895.4</v>
      </c>
      <c r="BW231" s="41">
        <v>461000.44999999995</v>
      </c>
      <c r="BX231" s="41">
        <v>441852.13</v>
      </c>
      <c r="BY231" s="38">
        <v>2017</v>
      </c>
      <c r="BZ231" s="41">
        <v>545</v>
      </c>
      <c r="CA231" s="41">
        <v>4130285.03</v>
      </c>
      <c r="CB231" s="41">
        <v>709777.53</v>
      </c>
      <c r="CC231" s="41">
        <v>774064.5</v>
      </c>
      <c r="CD231" s="41">
        <v>1056437.46</v>
      </c>
      <c r="CE231" s="41">
        <v>588766.32999999996</v>
      </c>
      <c r="CF231" s="41">
        <v>1958009.33</v>
      </c>
      <c r="CG231" s="41">
        <v>438967.16</v>
      </c>
      <c r="CH231" s="39">
        <v>2018</v>
      </c>
      <c r="CI231" s="32">
        <v>590</v>
      </c>
      <c r="CJ231" s="43">
        <v>4392593.91</v>
      </c>
      <c r="CK231" s="43">
        <v>635132.65</v>
      </c>
      <c r="CL231" s="43">
        <v>798469.07</v>
      </c>
      <c r="CM231" s="43">
        <v>1076212.78</v>
      </c>
      <c r="CN231" s="43">
        <v>562326.34</v>
      </c>
      <c r="CO231" s="43">
        <v>824276.74</v>
      </c>
      <c r="CP231" s="43">
        <v>418487.84</v>
      </c>
      <c r="CQ231" s="31">
        <v>2019</v>
      </c>
      <c r="CR231" s="32">
        <v>596</v>
      </c>
      <c r="CS231" s="32">
        <v>4925281.7300000004</v>
      </c>
      <c r="CT231" s="32">
        <v>666494.80000000005</v>
      </c>
      <c r="CU231" s="32">
        <v>887765.12</v>
      </c>
      <c r="CV231" s="32">
        <v>1027007.38</v>
      </c>
      <c r="CW231" s="32">
        <v>558717.15</v>
      </c>
      <c r="CX231" s="32">
        <v>207178.39</v>
      </c>
      <c r="CY231" s="32">
        <v>351458.71</v>
      </c>
      <c r="CZ231" s="56">
        <v>2020</v>
      </c>
      <c r="DA231" s="32">
        <v>599</v>
      </c>
      <c r="DB231" s="32">
        <v>5427345.4900000002</v>
      </c>
      <c r="DC231" s="32">
        <v>661343.93000000005</v>
      </c>
      <c r="DD231" s="32">
        <v>937935.11</v>
      </c>
      <c r="DE231" s="32">
        <v>1156474.49</v>
      </c>
      <c r="DF231" s="32">
        <v>514024.58</v>
      </c>
      <c r="DG231" s="32">
        <v>183940.32</v>
      </c>
      <c r="DH231" s="32">
        <v>396825.37</v>
      </c>
      <c r="DI231" s="59">
        <v>2021</v>
      </c>
      <c r="DJ231" s="32">
        <v>576</v>
      </c>
      <c r="DK231" s="32">
        <v>4950450.0199999996</v>
      </c>
      <c r="DL231" s="32">
        <v>1068645.55</v>
      </c>
      <c r="DM231" s="32">
        <v>908801.22</v>
      </c>
      <c r="DN231" s="32">
        <v>1035713.25</v>
      </c>
      <c r="DO231" s="32">
        <v>561041.16</v>
      </c>
      <c r="DP231" s="32">
        <v>175263.5</v>
      </c>
      <c r="DQ231" s="32">
        <v>416858.02</v>
      </c>
      <c r="DR231" s="68">
        <v>2022</v>
      </c>
      <c r="DS231" s="32">
        <v>574</v>
      </c>
      <c r="DT231" s="32">
        <v>5567286.21</v>
      </c>
      <c r="DU231" s="32">
        <v>800666.55</v>
      </c>
      <c r="DV231" s="32">
        <v>1019363.69</v>
      </c>
      <c r="DW231" s="32">
        <v>1120948.7</v>
      </c>
      <c r="DX231" s="32">
        <v>614450.34</v>
      </c>
      <c r="DY231" s="32">
        <v>423473.98</v>
      </c>
      <c r="DZ231" s="32">
        <v>365375.99</v>
      </c>
    </row>
    <row r="232" spans="1:130" x14ac:dyDescent="0.3">
      <c r="A232" s="26">
        <v>3661</v>
      </c>
      <c r="B232" s="40" t="s">
        <v>228</v>
      </c>
      <c r="C232" s="26">
        <v>2008</v>
      </c>
      <c r="D232" s="41">
        <v>993</v>
      </c>
      <c r="E232" s="26">
        <v>5886184.2800000003</v>
      </c>
      <c r="F232" s="26">
        <v>932345.62</v>
      </c>
      <c r="G232" s="26">
        <v>1911398.23</v>
      </c>
      <c r="H232" s="26">
        <v>607102.52</v>
      </c>
      <c r="I232" s="26">
        <v>957441.12</v>
      </c>
      <c r="J232" s="26">
        <v>409705.37</v>
      </c>
      <c r="K232" s="26">
        <v>2009</v>
      </c>
      <c r="L232" s="26">
        <v>970</v>
      </c>
      <c r="M232" s="26">
        <v>5658955.1500000004</v>
      </c>
      <c r="N232" s="26">
        <v>1022731</v>
      </c>
      <c r="O232" s="26">
        <v>2009487.5999999999</v>
      </c>
      <c r="P232" s="26">
        <v>462616.02999999997</v>
      </c>
      <c r="Q232" s="26">
        <v>881975.89</v>
      </c>
      <c r="R232" s="26">
        <v>407572.4</v>
      </c>
      <c r="S232" s="32">
        <v>2010</v>
      </c>
      <c r="T232" s="26">
        <v>938</v>
      </c>
      <c r="U232" s="26">
        <v>6176438.1799999997</v>
      </c>
      <c r="V232" s="26">
        <v>1384907.67</v>
      </c>
      <c r="W232" s="26">
        <v>2086246.32</v>
      </c>
      <c r="X232" s="26">
        <v>481021.19999999995</v>
      </c>
      <c r="Y232" s="26">
        <v>1042876.31</v>
      </c>
      <c r="Z232" s="26">
        <v>347702.76</v>
      </c>
      <c r="AA232" s="31">
        <v>2011</v>
      </c>
      <c r="AB232" s="34">
        <v>924</v>
      </c>
      <c r="AC232" s="34">
        <v>6057401.1400000006</v>
      </c>
      <c r="AD232" s="34">
        <v>926843.22</v>
      </c>
      <c r="AE232" s="34">
        <v>2595683.2400000002</v>
      </c>
      <c r="AF232" s="34">
        <v>416522.12</v>
      </c>
      <c r="AG232" s="34">
        <v>961261.87</v>
      </c>
      <c r="AH232" s="34">
        <v>344331.62</v>
      </c>
      <c r="AI232" s="42">
        <v>2012</v>
      </c>
      <c r="AJ232" s="34">
        <v>860</v>
      </c>
      <c r="AK232" s="34">
        <v>6024345.9500000002</v>
      </c>
      <c r="AL232" s="34">
        <v>937470.87</v>
      </c>
      <c r="AM232" s="34">
        <v>2000785.43</v>
      </c>
      <c r="AN232" s="34">
        <v>385447.58</v>
      </c>
      <c r="AO232" s="34">
        <v>991708.66</v>
      </c>
      <c r="AP232" s="34">
        <v>378995.81</v>
      </c>
      <c r="AQ232" s="24">
        <v>2013</v>
      </c>
      <c r="AR232" s="41">
        <v>864</v>
      </c>
      <c r="AS232" s="41">
        <v>6086670.4000000004</v>
      </c>
      <c r="AT232" s="41">
        <v>934302.08000000007</v>
      </c>
      <c r="AU232" s="41">
        <v>1905758.7</v>
      </c>
      <c r="AV232" s="41">
        <v>460327.1</v>
      </c>
      <c r="AW232" s="41">
        <v>813772.79</v>
      </c>
      <c r="AX232" s="41">
        <v>414241.93</v>
      </c>
      <c r="AY232" s="25">
        <v>2014</v>
      </c>
      <c r="AZ232" s="41">
        <v>833</v>
      </c>
      <c r="BA232" s="41">
        <v>5952959.0300000003</v>
      </c>
      <c r="BB232" s="41">
        <v>1079244.1400000001</v>
      </c>
      <c r="BC232" s="41">
        <v>2058348.2499999998</v>
      </c>
      <c r="BD232" s="41">
        <v>440449.12</v>
      </c>
      <c r="BE232" s="41">
        <v>840880.21</v>
      </c>
      <c r="BF232" s="41">
        <v>401199.83</v>
      </c>
      <c r="BG232" s="27">
        <v>2015</v>
      </c>
      <c r="BH232" s="41">
        <v>806</v>
      </c>
      <c r="BI232" s="41">
        <v>5458509.2300000004</v>
      </c>
      <c r="BJ232" s="41">
        <v>1008075.41</v>
      </c>
      <c r="BK232" s="41">
        <v>1066168.8400000001</v>
      </c>
      <c r="BL232" s="41">
        <v>1025792.66</v>
      </c>
      <c r="BM232" s="41">
        <v>321250.51</v>
      </c>
      <c r="BN232" s="41">
        <v>803900.52</v>
      </c>
      <c r="BO232" s="41">
        <v>412163.58</v>
      </c>
      <c r="BP232" s="37">
        <v>2016</v>
      </c>
      <c r="BQ232" s="41">
        <v>817</v>
      </c>
      <c r="BR232" s="41">
        <v>5173885.3099999996</v>
      </c>
      <c r="BS232" s="41">
        <v>965623.35</v>
      </c>
      <c r="BT232" s="41">
        <v>1167698</v>
      </c>
      <c r="BU232" s="41">
        <v>1112160.42</v>
      </c>
      <c r="BV232" s="41">
        <v>391870.07</v>
      </c>
      <c r="BW232" s="41">
        <v>737380.8</v>
      </c>
      <c r="BX232" s="41">
        <v>419034.16000000003</v>
      </c>
      <c r="BY232" s="38">
        <v>2017</v>
      </c>
      <c r="BZ232" s="41">
        <v>824</v>
      </c>
      <c r="CA232" s="41">
        <v>5297295.58</v>
      </c>
      <c r="CB232" s="41">
        <v>1070518.82</v>
      </c>
      <c r="CC232" s="41">
        <v>1151305.06</v>
      </c>
      <c r="CD232" s="41">
        <v>980432.65</v>
      </c>
      <c r="CE232" s="41">
        <v>337793.36</v>
      </c>
      <c r="CF232" s="41">
        <v>704529.42</v>
      </c>
      <c r="CG232" s="41">
        <v>438410.19</v>
      </c>
      <c r="CH232" s="39">
        <v>2018</v>
      </c>
      <c r="CI232" s="32">
        <v>830</v>
      </c>
      <c r="CJ232" s="43">
        <v>5354138.2699999996</v>
      </c>
      <c r="CK232" s="43">
        <v>989859.43</v>
      </c>
      <c r="CL232" s="43">
        <v>1051817.6399999999</v>
      </c>
      <c r="CM232" s="43">
        <v>953380.9</v>
      </c>
      <c r="CN232" s="43">
        <v>329094.26</v>
      </c>
      <c r="CO232" s="43">
        <v>615039.36</v>
      </c>
      <c r="CP232" s="43">
        <v>445315.7</v>
      </c>
      <c r="CQ232" s="31">
        <v>2019</v>
      </c>
      <c r="CR232" s="32">
        <v>829</v>
      </c>
      <c r="CS232" s="32">
        <v>5410130.54</v>
      </c>
      <c r="CT232" s="32">
        <v>921862.83</v>
      </c>
      <c r="CU232" s="32">
        <v>1007112.25</v>
      </c>
      <c r="CV232" s="32">
        <v>1316748.1000000001</v>
      </c>
      <c r="CW232" s="32">
        <v>435496.02</v>
      </c>
      <c r="CX232" s="32">
        <v>701679</v>
      </c>
      <c r="CY232" s="32">
        <v>463579.59</v>
      </c>
      <c r="CZ232" s="56">
        <v>2020</v>
      </c>
      <c r="DA232" s="32">
        <v>842</v>
      </c>
      <c r="DB232" s="32">
        <v>5542422.3799999999</v>
      </c>
      <c r="DC232" s="32">
        <v>1020472.3199999999</v>
      </c>
      <c r="DD232" s="32">
        <v>994871.92</v>
      </c>
      <c r="DE232" s="32">
        <v>1526743.64</v>
      </c>
      <c r="DF232" s="32">
        <v>504603.79</v>
      </c>
      <c r="DG232" s="32">
        <v>689055</v>
      </c>
      <c r="DH232" s="32">
        <v>493300.78</v>
      </c>
      <c r="DI232" s="59">
        <v>2021</v>
      </c>
      <c r="DJ232" s="32">
        <v>826</v>
      </c>
      <c r="DK232" s="32">
        <v>5573154.6699999999</v>
      </c>
      <c r="DL232" s="32">
        <v>1248675.58</v>
      </c>
      <c r="DM232" s="32">
        <v>1040921.2</v>
      </c>
      <c r="DN232" s="32">
        <v>1412895.81</v>
      </c>
      <c r="DO232" s="32">
        <v>453287.98</v>
      </c>
      <c r="DP232" s="32">
        <v>1511529.67</v>
      </c>
      <c r="DQ232" s="32">
        <v>529378.56000000006</v>
      </c>
      <c r="DR232" s="68">
        <v>2022</v>
      </c>
      <c r="DS232" s="32">
        <v>858</v>
      </c>
      <c r="DT232" s="32">
        <v>5719308.5700000003</v>
      </c>
      <c r="DU232" s="32">
        <v>1254819.67</v>
      </c>
      <c r="DV232" s="32">
        <v>1177654.18</v>
      </c>
      <c r="DW232" s="32">
        <v>1873670.3</v>
      </c>
      <c r="DX232" s="32">
        <v>360321.55</v>
      </c>
      <c r="DY232" s="32">
        <v>1624112.8</v>
      </c>
      <c r="DZ232" s="32">
        <v>606711.48</v>
      </c>
    </row>
    <row r="233" spans="1:130" x14ac:dyDescent="0.3">
      <c r="A233" s="26">
        <v>3668</v>
      </c>
      <c r="B233" s="40" t="s">
        <v>229</v>
      </c>
      <c r="C233" s="26">
        <v>2008</v>
      </c>
      <c r="D233" s="41">
        <v>1082</v>
      </c>
      <c r="E233" s="26">
        <v>6917946.8700000001</v>
      </c>
      <c r="F233" s="26">
        <v>821591.27</v>
      </c>
      <c r="G233" s="26">
        <v>2304621.3200000003</v>
      </c>
      <c r="H233" s="26">
        <v>637406.27</v>
      </c>
      <c r="I233" s="26">
        <v>643478.93000000005</v>
      </c>
      <c r="J233" s="26">
        <v>577383.1100000001</v>
      </c>
      <c r="K233" s="26">
        <v>2009</v>
      </c>
      <c r="L233" s="26">
        <v>1073</v>
      </c>
      <c r="M233" s="26">
        <v>7113617.9900000002</v>
      </c>
      <c r="N233" s="26">
        <v>981968.47</v>
      </c>
      <c r="O233" s="26">
        <v>2254523.6399999997</v>
      </c>
      <c r="P233" s="26">
        <v>581251.12</v>
      </c>
      <c r="Q233" s="26">
        <v>620548.76</v>
      </c>
      <c r="R233" s="26">
        <v>579480.49</v>
      </c>
      <c r="S233" s="32">
        <v>2010</v>
      </c>
      <c r="T233" s="26">
        <v>1066</v>
      </c>
      <c r="U233" s="26">
        <v>7100243.6900000004</v>
      </c>
      <c r="V233" s="26">
        <v>979237.77</v>
      </c>
      <c r="W233" s="26">
        <v>2417590.04</v>
      </c>
      <c r="X233" s="26">
        <v>672930.96</v>
      </c>
      <c r="Y233" s="26">
        <v>675363.80999999994</v>
      </c>
      <c r="Z233" s="26">
        <v>576649.91</v>
      </c>
      <c r="AA233" s="31">
        <v>2011</v>
      </c>
      <c r="AB233" s="34">
        <v>1048</v>
      </c>
      <c r="AC233" s="34">
        <v>7284588.96</v>
      </c>
      <c r="AD233" s="34">
        <v>1045850.6799999999</v>
      </c>
      <c r="AE233" s="34">
        <v>2603888.69</v>
      </c>
      <c r="AF233" s="34">
        <v>701679.54999999993</v>
      </c>
      <c r="AG233" s="34">
        <v>634296.22</v>
      </c>
      <c r="AH233" s="34">
        <v>566326.46</v>
      </c>
      <c r="AI233" s="42">
        <v>2012</v>
      </c>
      <c r="AJ233" s="34">
        <v>1022</v>
      </c>
      <c r="AK233" s="34">
        <v>6348172.5199999996</v>
      </c>
      <c r="AL233" s="34">
        <v>864001.58000000007</v>
      </c>
      <c r="AM233" s="34">
        <v>2773507.17</v>
      </c>
      <c r="AN233" s="34">
        <v>676363.43</v>
      </c>
      <c r="AO233" s="34">
        <v>621266.02</v>
      </c>
      <c r="AP233" s="34">
        <v>563121.03</v>
      </c>
      <c r="AQ233" s="24">
        <v>2013</v>
      </c>
      <c r="AR233" s="41">
        <v>975</v>
      </c>
      <c r="AS233" s="41">
        <v>6285850.2300000004</v>
      </c>
      <c r="AT233" s="41">
        <v>972515.45000000007</v>
      </c>
      <c r="AU233" s="41">
        <v>2637934.36</v>
      </c>
      <c r="AV233" s="41">
        <v>528484.56999999995</v>
      </c>
      <c r="AW233" s="41">
        <v>948635.46</v>
      </c>
      <c r="AX233" s="41">
        <v>527488.17999999993</v>
      </c>
      <c r="AY233" s="25">
        <v>2014</v>
      </c>
      <c r="AZ233" s="41">
        <v>965</v>
      </c>
      <c r="BA233" s="41">
        <v>6075435.96</v>
      </c>
      <c r="BB233" s="41">
        <v>929027.65</v>
      </c>
      <c r="BC233" s="41">
        <v>2997778.05</v>
      </c>
      <c r="BD233" s="41">
        <v>607942.02</v>
      </c>
      <c r="BE233" s="41">
        <v>707154.76</v>
      </c>
      <c r="BF233" s="41">
        <v>525302.28</v>
      </c>
      <c r="BG233" s="27">
        <v>2015</v>
      </c>
      <c r="BH233" s="41">
        <v>934</v>
      </c>
      <c r="BI233" s="41">
        <v>6026130.8799999999</v>
      </c>
      <c r="BJ233" s="41">
        <v>913278.79</v>
      </c>
      <c r="BK233" s="41">
        <v>1008217.6599999999</v>
      </c>
      <c r="BL233" s="41">
        <v>1933862.5799999998</v>
      </c>
      <c r="BM233" s="41">
        <v>509974.19</v>
      </c>
      <c r="BN233" s="41">
        <v>702791.22</v>
      </c>
      <c r="BO233" s="41">
        <v>561087.92000000004</v>
      </c>
      <c r="BP233" s="37">
        <v>2016</v>
      </c>
      <c r="BQ233" s="41">
        <v>913</v>
      </c>
      <c r="BR233" s="41">
        <v>6061925.3599999994</v>
      </c>
      <c r="BS233" s="41">
        <v>888495.35</v>
      </c>
      <c r="BT233" s="41">
        <v>1034388.88</v>
      </c>
      <c r="BU233" s="41">
        <v>1673909.4200000002</v>
      </c>
      <c r="BV233" s="41">
        <v>760287.61</v>
      </c>
      <c r="BW233" s="41">
        <v>735207.5</v>
      </c>
      <c r="BX233" s="41">
        <v>550651.32000000007</v>
      </c>
      <c r="BY233" s="38">
        <v>2017</v>
      </c>
      <c r="BZ233" s="41">
        <v>914</v>
      </c>
      <c r="CA233" s="41">
        <v>6104188.4199999999</v>
      </c>
      <c r="CB233" s="41">
        <v>866314.72</v>
      </c>
      <c r="CC233" s="41">
        <v>998192.7</v>
      </c>
      <c r="CD233" s="41">
        <v>1778337.38</v>
      </c>
      <c r="CE233" s="41">
        <v>488004.4</v>
      </c>
      <c r="CF233" s="41">
        <v>786303.12</v>
      </c>
      <c r="CG233" s="41">
        <v>548239.88</v>
      </c>
      <c r="CH233" s="39">
        <v>2018</v>
      </c>
      <c r="CI233" s="32">
        <v>981</v>
      </c>
      <c r="CJ233" s="43">
        <v>6557796.8099999996</v>
      </c>
      <c r="CK233" s="43">
        <v>895213.77</v>
      </c>
      <c r="CL233" s="43">
        <v>1039899.68</v>
      </c>
      <c r="CM233" s="43">
        <v>1549435.57</v>
      </c>
      <c r="CN233" s="43">
        <v>500266.02</v>
      </c>
      <c r="CO233" s="43">
        <v>646208.43999999994</v>
      </c>
      <c r="CP233" s="43">
        <v>563083.09</v>
      </c>
      <c r="CQ233" s="31">
        <v>2019</v>
      </c>
      <c r="CR233" s="32">
        <v>967</v>
      </c>
      <c r="CS233" s="32">
        <v>6586028.1699999999</v>
      </c>
      <c r="CT233" s="32">
        <v>1122393.94</v>
      </c>
      <c r="CU233" s="32">
        <v>1011080.32</v>
      </c>
      <c r="CV233" s="32">
        <v>1578356.95</v>
      </c>
      <c r="CW233" s="32">
        <v>753752.03</v>
      </c>
      <c r="CX233" s="32">
        <v>1582146.35</v>
      </c>
      <c r="CY233" s="32">
        <v>557372.48</v>
      </c>
      <c r="CZ233" s="56">
        <v>2020</v>
      </c>
      <c r="DA233" s="32">
        <v>929</v>
      </c>
      <c r="DB233" s="32">
        <v>6605996.6200000001</v>
      </c>
      <c r="DC233" s="32">
        <v>1215547.8700000001</v>
      </c>
      <c r="DD233" s="32">
        <v>1154248.82</v>
      </c>
      <c r="DE233" s="32">
        <v>1771674.78</v>
      </c>
      <c r="DF233" s="32">
        <v>481967.34</v>
      </c>
      <c r="DG233" s="32">
        <v>1401103.94</v>
      </c>
      <c r="DH233" s="32">
        <v>558655.31000000006</v>
      </c>
      <c r="DI233" s="59">
        <v>2021</v>
      </c>
      <c r="DJ233" s="32">
        <v>877</v>
      </c>
      <c r="DK233" s="32">
        <v>7143291.6699999999</v>
      </c>
      <c r="DL233" s="32">
        <v>1195065.1299999999</v>
      </c>
      <c r="DM233" s="32">
        <v>1084069.79</v>
      </c>
      <c r="DN233" s="32">
        <v>1971179.66</v>
      </c>
      <c r="DO233" s="32">
        <v>419800.04</v>
      </c>
      <c r="DP233" s="32">
        <v>1521449.77</v>
      </c>
      <c r="DQ233" s="32">
        <v>647985.42000000004</v>
      </c>
      <c r="DR233" s="68">
        <v>2022</v>
      </c>
      <c r="DS233" s="32">
        <v>937</v>
      </c>
      <c r="DT233" s="32">
        <v>7520699.2599999998</v>
      </c>
      <c r="DU233" s="32">
        <v>1199943.17</v>
      </c>
      <c r="DV233" s="32">
        <v>1042101.48</v>
      </c>
      <c r="DW233" s="32">
        <v>1773824.04</v>
      </c>
      <c r="DX233" s="32">
        <v>788947.37</v>
      </c>
      <c r="DY233" s="32">
        <v>1346277.8</v>
      </c>
      <c r="DZ233" s="32">
        <v>766120.33</v>
      </c>
    </row>
    <row r="234" spans="1:130" x14ac:dyDescent="0.3">
      <c r="A234" s="26">
        <v>3675</v>
      </c>
      <c r="B234" s="40" t="s">
        <v>230</v>
      </c>
      <c r="C234" s="26">
        <v>2008</v>
      </c>
      <c r="D234" s="41">
        <v>2806</v>
      </c>
      <c r="E234" s="26">
        <v>17640514.059999999</v>
      </c>
      <c r="F234" s="26">
        <v>3198386.09</v>
      </c>
      <c r="G234" s="26">
        <v>9789912.1999999993</v>
      </c>
      <c r="H234" s="26">
        <v>1204803.57</v>
      </c>
      <c r="I234" s="26">
        <v>5093340.2299999995</v>
      </c>
      <c r="J234" s="26">
        <v>1300799.76</v>
      </c>
      <c r="K234" s="26">
        <v>2009</v>
      </c>
      <c r="L234" s="26">
        <v>2947</v>
      </c>
      <c r="M234" s="26">
        <v>19237950.050000001</v>
      </c>
      <c r="N234" s="26">
        <v>3404139.35</v>
      </c>
      <c r="O234" s="26">
        <v>9334177.9299999997</v>
      </c>
      <c r="P234" s="26">
        <v>1410796.7100000002</v>
      </c>
      <c r="Q234" s="26">
        <v>4817339.71</v>
      </c>
      <c r="R234" s="26">
        <v>1488986.52</v>
      </c>
      <c r="S234" s="32">
        <v>2010</v>
      </c>
      <c r="T234" s="26">
        <v>2941</v>
      </c>
      <c r="U234" s="26">
        <v>20286383.300000001</v>
      </c>
      <c r="V234" s="26">
        <v>3631546.18</v>
      </c>
      <c r="W234" s="26">
        <v>9159518.1799999997</v>
      </c>
      <c r="X234" s="26">
        <v>1382362.75</v>
      </c>
      <c r="Y234" s="26">
        <v>5105867.68</v>
      </c>
      <c r="Z234" s="26">
        <v>1442424.1800000002</v>
      </c>
      <c r="AA234" s="31">
        <v>2011</v>
      </c>
      <c r="AB234" s="34">
        <v>2919</v>
      </c>
      <c r="AC234" s="34">
        <v>19958606.16</v>
      </c>
      <c r="AD234" s="34">
        <v>3262827.9</v>
      </c>
      <c r="AE234" s="34">
        <v>9609211.5500000007</v>
      </c>
      <c r="AF234" s="34">
        <v>1145908.8700000001</v>
      </c>
      <c r="AG234" s="34">
        <v>5327519.7600000007</v>
      </c>
      <c r="AH234" s="34">
        <v>1639252.69</v>
      </c>
      <c r="AI234" s="42">
        <v>2012</v>
      </c>
      <c r="AJ234" s="34">
        <v>2886</v>
      </c>
      <c r="AK234" s="34">
        <v>18141404.350000001</v>
      </c>
      <c r="AL234" s="34">
        <v>3263399.42</v>
      </c>
      <c r="AM234" s="34">
        <v>9323551.5700000003</v>
      </c>
      <c r="AN234" s="34">
        <v>1084657.32</v>
      </c>
      <c r="AO234" s="34">
        <v>5007894.8899999997</v>
      </c>
      <c r="AP234" s="34">
        <v>1433258.35</v>
      </c>
      <c r="AQ234" s="24">
        <v>2013</v>
      </c>
      <c r="AR234" s="41">
        <v>2910</v>
      </c>
      <c r="AS234" s="41">
        <v>18695775.739999998</v>
      </c>
      <c r="AT234" s="41">
        <v>3194770.06</v>
      </c>
      <c r="AU234" s="41">
        <v>9313778.3000000007</v>
      </c>
      <c r="AV234" s="41">
        <v>1361417.26</v>
      </c>
      <c r="AW234" s="41">
        <v>4680979.38</v>
      </c>
      <c r="AX234" s="41">
        <v>1359692.22</v>
      </c>
      <c r="AY234" s="25">
        <v>2014</v>
      </c>
      <c r="AZ234" s="41">
        <v>2952</v>
      </c>
      <c r="BA234" s="41">
        <v>19428130.030000001</v>
      </c>
      <c r="BB234" s="41">
        <v>2843361.3000000003</v>
      </c>
      <c r="BC234" s="41">
        <v>11242348.43</v>
      </c>
      <c r="BD234" s="41">
        <v>1110128.57</v>
      </c>
      <c r="BE234" s="41">
        <v>5273521.3000000007</v>
      </c>
      <c r="BF234" s="41">
        <v>1454773.95</v>
      </c>
      <c r="BG234" s="27">
        <v>2015</v>
      </c>
      <c r="BH234" s="41">
        <v>3043</v>
      </c>
      <c r="BI234" s="41">
        <v>19957846.34</v>
      </c>
      <c r="BJ234" s="41">
        <v>3122719.72</v>
      </c>
      <c r="BK234" s="41">
        <v>3868384.9800000004</v>
      </c>
      <c r="BL234" s="41">
        <v>6333675.6200000001</v>
      </c>
      <c r="BM234" s="41">
        <v>1444857.54</v>
      </c>
      <c r="BN234" s="41">
        <v>5661104.5300000003</v>
      </c>
      <c r="BO234" s="41">
        <v>1347030.47</v>
      </c>
      <c r="BP234" s="37">
        <v>2016</v>
      </c>
      <c r="BQ234" s="41">
        <v>3066</v>
      </c>
      <c r="BR234" s="41">
        <v>20582785.34</v>
      </c>
      <c r="BS234" s="41">
        <v>2908755.42</v>
      </c>
      <c r="BT234" s="41">
        <v>3937248.0500000003</v>
      </c>
      <c r="BU234" s="41">
        <v>6556441.6900000004</v>
      </c>
      <c r="BV234" s="41">
        <v>1590705.07</v>
      </c>
      <c r="BW234" s="41">
        <v>5619009.6899999995</v>
      </c>
      <c r="BX234" s="41">
        <v>1528872.82</v>
      </c>
      <c r="BY234" s="38">
        <v>2017</v>
      </c>
      <c r="BZ234" s="41">
        <v>3164</v>
      </c>
      <c r="CA234" s="41">
        <v>22091292</v>
      </c>
      <c r="CB234" s="41">
        <v>3191824.97</v>
      </c>
      <c r="CC234" s="41">
        <v>4362717.28</v>
      </c>
      <c r="CD234" s="41">
        <v>7421560.2300000004</v>
      </c>
      <c r="CE234" s="41">
        <v>1842967.06</v>
      </c>
      <c r="CF234" s="41">
        <v>5415158.6500000004</v>
      </c>
      <c r="CG234" s="41">
        <v>1587335.91</v>
      </c>
      <c r="CH234" s="39">
        <v>2018</v>
      </c>
      <c r="CI234" s="32">
        <v>3207</v>
      </c>
      <c r="CJ234" s="43">
        <v>23573411.870000001</v>
      </c>
      <c r="CK234" s="43">
        <v>3424161.98</v>
      </c>
      <c r="CL234" s="43">
        <v>4312135.8600000003</v>
      </c>
      <c r="CM234" s="43">
        <v>7091561.0700000003</v>
      </c>
      <c r="CN234" s="43">
        <v>2046967.39</v>
      </c>
      <c r="CO234" s="43">
        <v>5568232.8099999996</v>
      </c>
      <c r="CP234" s="43">
        <v>1593367.25</v>
      </c>
      <c r="CQ234" s="31">
        <v>2019</v>
      </c>
      <c r="CR234" s="32">
        <v>3218</v>
      </c>
      <c r="CS234" s="32">
        <v>24529155.219999999</v>
      </c>
      <c r="CT234" s="32">
        <v>3888050.6</v>
      </c>
      <c r="CU234" s="32">
        <v>4582999.97</v>
      </c>
      <c r="CV234" s="32">
        <v>7751399.9100000001</v>
      </c>
      <c r="CW234" s="32">
        <v>2237932.59</v>
      </c>
      <c r="CX234" s="32">
        <v>6372798.2699999996</v>
      </c>
      <c r="CY234" s="32">
        <v>2019194.29</v>
      </c>
      <c r="CZ234" s="56">
        <v>2020</v>
      </c>
      <c r="DA234" s="32">
        <v>3244</v>
      </c>
      <c r="DB234" s="32">
        <v>25297462.210000001</v>
      </c>
      <c r="DC234" s="32">
        <v>3993643.44</v>
      </c>
      <c r="DD234" s="32">
        <v>4652784.3899999997</v>
      </c>
      <c r="DE234" s="32">
        <v>7533646.9800000004</v>
      </c>
      <c r="DF234" s="32">
        <v>2153539.25</v>
      </c>
      <c r="DG234" s="32">
        <v>8182375.3399999999</v>
      </c>
      <c r="DH234" s="32">
        <v>2026313.25</v>
      </c>
      <c r="DI234" s="59">
        <v>2021</v>
      </c>
      <c r="DJ234" s="32">
        <v>3133</v>
      </c>
      <c r="DK234" s="32">
        <v>24389620.309999999</v>
      </c>
      <c r="DL234" s="32">
        <v>4099420.1600000001</v>
      </c>
      <c r="DM234" s="32">
        <v>4688265.7</v>
      </c>
      <c r="DN234" s="32">
        <v>7699695.8700000001</v>
      </c>
      <c r="DO234" s="32">
        <v>2221556.1800000002</v>
      </c>
      <c r="DP234" s="32">
        <v>7222825.0999999996</v>
      </c>
      <c r="DQ234" s="32">
        <v>1634986.89</v>
      </c>
      <c r="DR234" s="68">
        <v>2022</v>
      </c>
      <c r="DS234" s="32">
        <v>3203</v>
      </c>
      <c r="DT234" s="32">
        <v>26871092.16</v>
      </c>
      <c r="DU234" s="32">
        <v>4425724.8</v>
      </c>
      <c r="DV234" s="32">
        <v>5211632.17</v>
      </c>
      <c r="DW234" s="32">
        <v>8853166.8000000007</v>
      </c>
      <c r="DX234" s="32">
        <v>2649745.41</v>
      </c>
      <c r="DY234" s="32">
        <v>6404421.75</v>
      </c>
      <c r="DZ234" s="32">
        <v>2574643.25</v>
      </c>
    </row>
    <row r="235" spans="1:130" x14ac:dyDescent="0.3">
      <c r="A235" s="26">
        <v>3682</v>
      </c>
      <c r="B235" s="40" t="s">
        <v>231</v>
      </c>
      <c r="C235" s="26">
        <v>2008</v>
      </c>
      <c r="D235" s="41">
        <v>2677</v>
      </c>
      <c r="E235" s="26">
        <v>15708353.57</v>
      </c>
      <c r="F235" s="26">
        <v>2974351.77</v>
      </c>
      <c r="G235" s="26">
        <v>6983540.5</v>
      </c>
      <c r="H235" s="26">
        <v>861393.35</v>
      </c>
      <c r="I235" s="26">
        <v>2806398.34</v>
      </c>
      <c r="J235" s="26">
        <v>1747678.06</v>
      </c>
      <c r="K235" s="26">
        <v>2009</v>
      </c>
      <c r="L235" s="26">
        <v>2603</v>
      </c>
      <c r="M235" s="26">
        <v>16298427.629999999</v>
      </c>
      <c r="N235" s="26">
        <v>3060946.5</v>
      </c>
      <c r="O235" s="26">
        <v>6823061.7599999988</v>
      </c>
      <c r="P235" s="26">
        <v>942079.99</v>
      </c>
      <c r="Q235" s="26">
        <v>2746567.5</v>
      </c>
      <c r="R235" s="26">
        <v>1729332.4500000002</v>
      </c>
      <c r="S235" s="32">
        <v>2010</v>
      </c>
      <c r="T235" s="26">
        <v>2607</v>
      </c>
      <c r="U235" s="26">
        <v>16229782.469999999</v>
      </c>
      <c r="V235" s="26">
        <v>3280052.06</v>
      </c>
      <c r="W235" s="26">
        <v>6915184.6899999995</v>
      </c>
      <c r="X235" s="26">
        <v>915823.66</v>
      </c>
      <c r="Y235" s="26">
        <v>2281884.62</v>
      </c>
      <c r="Z235" s="26">
        <v>1956189.16</v>
      </c>
      <c r="AA235" s="31">
        <v>2011</v>
      </c>
      <c r="AB235" s="34">
        <v>2542</v>
      </c>
      <c r="AC235" s="34">
        <v>17229095.98</v>
      </c>
      <c r="AD235" s="34">
        <v>3335542.97</v>
      </c>
      <c r="AE235" s="34">
        <v>7339976.5600000015</v>
      </c>
      <c r="AF235" s="34">
        <v>939486.78</v>
      </c>
      <c r="AG235" s="34">
        <v>2273977.41</v>
      </c>
      <c r="AH235" s="34">
        <v>2046251.64</v>
      </c>
      <c r="AI235" s="42">
        <v>2012</v>
      </c>
      <c r="AJ235" s="34">
        <v>2502</v>
      </c>
      <c r="AK235" s="34">
        <v>16361253.220000001</v>
      </c>
      <c r="AL235" s="34">
        <v>3149316.9</v>
      </c>
      <c r="AM235" s="34">
        <v>6731485.4299999997</v>
      </c>
      <c r="AN235" s="34">
        <v>994691</v>
      </c>
      <c r="AO235" s="34">
        <v>2111248.06</v>
      </c>
      <c r="AP235" s="34">
        <v>2154852.4</v>
      </c>
      <c r="AQ235" s="24">
        <v>2013</v>
      </c>
      <c r="AR235" s="41">
        <v>2569</v>
      </c>
      <c r="AS235" s="41">
        <v>16478251.84</v>
      </c>
      <c r="AT235" s="41">
        <v>3171813.04</v>
      </c>
      <c r="AU235" s="41">
        <v>6700524.0700000012</v>
      </c>
      <c r="AV235" s="41">
        <v>937282.01</v>
      </c>
      <c r="AW235" s="41">
        <v>2013712.5</v>
      </c>
      <c r="AX235" s="41">
        <v>2113409.66</v>
      </c>
      <c r="AY235" s="25">
        <v>2014</v>
      </c>
      <c r="AZ235" s="41">
        <v>2614</v>
      </c>
      <c r="BA235" s="41">
        <v>17264025.879999999</v>
      </c>
      <c r="BB235" s="41">
        <v>3223944.77</v>
      </c>
      <c r="BC235" s="41">
        <v>7299392.9699999997</v>
      </c>
      <c r="BD235" s="41">
        <v>985267.61</v>
      </c>
      <c r="BE235" s="41">
        <v>2233687</v>
      </c>
      <c r="BF235" s="41">
        <v>2350869.2799999998</v>
      </c>
      <c r="BG235" s="27">
        <v>2015</v>
      </c>
      <c r="BH235" s="41">
        <v>2573</v>
      </c>
      <c r="BI235" s="41">
        <v>18424888.960000001</v>
      </c>
      <c r="BJ235" s="41">
        <v>3431969.7</v>
      </c>
      <c r="BK235" s="41">
        <v>2660946.9300000002</v>
      </c>
      <c r="BL235" s="41">
        <v>4473666.12</v>
      </c>
      <c r="BM235" s="41">
        <v>985108.64999999991</v>
      </c>
      <c r="BN235" s="41">
        <v>1914830</v>
      </c>
      <c r="BO235" s="41">
        <v>2175771.67</v>
      </c>
      <c r="BP235" s="37">
        <v>2016</v>
      </c>
      <c r="BQ235" s="41">
        <v>2539</v>
      </c>
      <c r="BR235" s="41">
        <v>18306136.18</v>
      </c>
      <c r="BS235" s="41">
        <v>3351436.5</v>
      </c>
      <c r="BT235" s="41">
        <v>2492005.63</v>
      </c>
      <c r="BU235" s="41">
        <v>4553947.01</v>
      </c>
      <c r="BV235" s="41">
        <v>965598.7300000001</v>
      </c>
      <c r="BW235" s="41">
        <v>1492030</v>
      </c>
      <c r="BX235" s="41">
        <v>2148746.87</v>
      </c>
      <c r="BY235" s="38">
        <v>2017</v>
      </c>
      <c r="BZ235" s="41">
        <v>2526</v>
      </c>
      <c r="CA235" s="41">
        <v>18129391.350000001</v>
      </c>
      <c r="CB235" s="41">
        <v>3222633.26</v>
      </c>
      <c r="CC235" s="41">
        <v>2455983.4</v>
      </c>
      <c r="CD235" s="41">
        <v>5150303.88</v>
      </c>
      <c r="CE235" s="41">
        <v>1058959.8700000001</v>
      </c>
      <c r="CF235" s="41">
        <v>1431287.5</v>
      </c>
      <c r="CG235" s="41">
        <v>2205617.83</v>
      </c>
      <c r="CH235" s="39">
        <v>2018</v>
      </c>
      <c r="CI235" s="32">
        <v>2490</v>
      </c>
      <c r="CJ235" s="43">
        <v>18572852.73</v>
      </c>
      <c r="CK235" s="43">
        <v>3451467.78</v>
      </c>
      <c r="CL235" s="43">
        <v>2588499.67</v>
      </c>
      <c r="CM235" s="43">
        <v>5280865.7300000004</v>
      </c>
      <c r="CN235" s="43">
        <v>1050110.8500000001</v>
      </c>
      <c r="CO235" s="43">
        <v>1370595</v>
      </c>
      <c r="CP235" s="43">
        <v>2313827.9900000002</v>
      </c>
      <c r="CQ235" s="31">
        <v>2019</v>
      </c>
      <c r="CR235" s="32">
        <v>2474</v>
      </c>
      <c r="CS235" s="32">
        <v>18989992.309999999</v>
      </c>
      <c r="CT235" s="32">
        <v>4413000.4800000004</v>
      </c>
      <c r="CU235" s="32">
        <v>2656118.64</v>
      </c>
      <c r="CV235" s="32">
        <v>4511624.92</v>
      </c>
      <c r="CW235" s="32">
        <v>1127259.3999999999</v>
      </c>
      <c r="CX235" s="32">
        <v>1315275</v>
      </c>
      <c r="CY235" s="32">
        <v>2293777.2599999998</v>
      </c>
      <c r="CZ235" s="56">
        <v>2020</v>
      </c>
      <c r="DA235" s="32">
        <v>2474</v>
      </c>
      <c r="DB235" s="32">
        <v>19027833.75</v>
      </c>
      <c r="DC235" s="32">
        <v>4391885.33</v>
      </c>
      <c r="DD235" s="32">
        <v>2606591.9700000002</v>
      </c>
      <c r="DE235" s="32">
        <v>3970348.26</v>
      </c>
      <c r="DF235" s="32">
        <v>852237.22</v>
      </c>
      <c r="DG235" s="32">
        <v>1971003.92</v>
      </c>
      <c r="DH235" s="32">
        <v>2574683.4300000002</v>
      </c>
      <c r="DI235" s="59">
        <v>2021</v>
      </c>
      <c r="DJ235" s="32">
        <v>2240</v>
      </c>
      <c r="DK235" s="32">
        <v>19792552.960000001</v>
      </c>
      <c r="DL235" s="32">
        <v>5062171.9800000004</v>
      </c>
      <c r="DM235" s="32">
        <v>2579422.9700000002</v>
      </c>
      <c r="DN235" s="32">
        <v>4321653.32</v>
      </c>
      <c r="DO235" s="32">
        <v>972717.19</v>
      </c>
      <c r="DP235" s="32">
        <v>1797093.16</v>
      </c>
      <c r="DQ235" s="32">
        <v>2227180.7799999998</v>
      </c>
      <c r="DR235" s="68">
        <v>2022</v>
      </c>
      <c r="DS235" s="32">
        <v>2350</v>
      </c>
      <c r="DT235" s="32">
        <v>20395413.960000001</v>
      </c>
      <c r="DU235" s="32">
        <v>4426966.43</v>
      </c>
      <c r="DV235" s="32">
        <v>2595956.7599999998</v>
      </c>
      <c r="DW235" s="32">
        <v>4086482.89</v>
      </c>
      <c r="DX235" s="32">
        <v>1232633.32</v>
      </c>
      <c r="DY235" s="32">
        <v>1825544.88</v>
      </c>
      <c r="DZ235" s="32">
        <v>2679353.86</v>
      </c>
    </row>
    <row r="236" spans="1:130" x14ac:dyDescent="0.3">
      <c r="A236" s="26">
        <v>3689</v>
      </c>
      <c r="B236" s="40" t="s">
        <v>232</v>
      </c>
      <c r="C236" s="26">
        <v>2008</v>
      </c>
      <c r="D236" s="41">
        <v>788</v>
      </c>
      <c r="E236" s="26">
        <v>5262514.29</v>
      </c>
      <c r="F236" s="26">
        <v>701688.13</v>
      </c>
      <c r="G236" s="26">
        <v>2091264.18</v>
      </c>
      <c r="H236" s="26">
        <v>546737.18000000005</v>
      </c>
      <c r="I236" s="26">
        <v>438587.68</v>
      </c>
      <c r="J236" s="26">
        <v>318875.27</v>
      </c>
      <c r="K236" s="26">
        <v>2009</v>
      </c>
      <c r="L236" s="26">
        <v>758</v>
      </c>
      <c r="M236" s="26">
        <v>5313037.2</v>
      </c>
      <c r="N236" s="26">
        <v>650121.25</v>
      </c>
      <c r="O236" s="26">
        <v>2058125.56</v>
      </c>
      <c r="P236" s="26">
        <v>555238.35</v>
      </c>
      <c r="Q236" s="26">
        <v>385004.12</v>
      </c>
      <c r="R236" s="26">
        <v>317454.04000000004</v>
      </c>
      <c r="S236" s="32">
        <v>2010</v>
      </c>
      <c r="T236" s="26">
        <v>726</v>
      </c>
      <c r="U236" s="26">
        <v>5351274.12</v>
      </c>
      <c r="V236" s="26">
        <v>644067.5</v>
      </c>
      <c r="W236" s="26">
        <v>2138246.9900000002</v>
      </c>
      <c r="X236" s="26">
        <v>499651.85000000003</v>
      </c>
      <c r="Y236" s="26">
        <v>290823.31</v>
      </c>
      <c r="Z236" s="26">
        <v>321148.88</v>
      </c>
      <c r="AA236" s="31">
        <v>2011</v>
      </c>
      <c r="AB236" s="34">
        <v>723</v>
      </c>
      <c r="AC236" s="34">
        <v>5329942.13</v>
      </c>
      <c r="AD236" s="34">
        <v>573304.16</v>
      </c>
      <c r="AE236" s="34">
        <v>2181076.75</v>
      </c>
      <c r="AF236" s="34">
        <v>523510.19</v>
      </c>
      <c r="AG236" s="34">
        <v>352426.89</v>
      </c>
      <c r="AH236" s="34">
        <v>331062.38</v>
      </c>
      <c r="AI236" s="42">
        <v>2012</v>
      </c>
      <c r="AJ236" s="34">
        <v>732</v>
      </c>
      <c r="AK236" s="34">
        <v>5335094.38</v>
      </c>
      <c r="AL236" s="34">
        <v>578297.12</v>
      </c>
      <c r="AM236" s="34">
        <v>2068764.2499999998</v>
      </c>
      <c r="AN236" s="34">
        <v>514520.18</v>
      </c>
      <c r="AO236" s="34">
        <v>458575</v>
      </c>
      <c r="AP236" s="34">
        <v>344450.91000000003</v>
      </c>
      <c r="AQ236" s="24">
        <v>2013</v>
      </c>
      <c r="AR236" s="41">
        <v>731</v>
      </c>
      <c r="AS236" s="41">
        <v>5116358.17</v>
      </c>
      <c r="AT236" s="41">
        <v>537207.69999999995</v>
      </c>
      <c r="AU236" s="41">
        <v>2289908.7800000003</v>
      </c>
      <c r="AV236" s="41">
        <v>530218.75</v>
      </c>
      <c r="AW236" s="41">
        <v>478959.79</v>
      </c>
      <c r="AX236" s="41">
        <v>341460.8</v>
      </c>
      <c r="AY236" s="25">
        <v>2014</v>
      </c>
      <c r="AZ236" s="41">
        <v>731</v>
      </c>
      <c r="BA236" s="41">
        <v>5085171.3499999996</v>
      </c>
      <c r="BB236" s="41">
        <v>649259.56000000006</v>
      </c>
      <c r="BC236" s="41">
        <v>2281209.7999999998</v>
      </c>
      <c r="BD236" s="41">
        <v>555378.99</v>
      </c>
      <c r="BE236" s="41">
        <v>481665.22</v>
      </c>
      <c r="BF236" s="41">
        <v>332176.60000000003</v>
      </c>
      <c r="BG236" s="27">
        <v>2015</v>
      </c>
      <c r="BH236" s="41">
        <v>741</v>
      </c>
      <c r="BI236" s="41">
        <v>5346973.0200000005</v>
      </c>
      <c r="BJ236" s="41">
        <v>614706.76</v>
      </c>
      <c r="BK236" s="41">
        <v>774081.81</v>
      </c>
      <c r="BL236" s="41">
        <v>1370627.8599999999</v>
      </c>
      <c r="BM236" s="41">
        <v>554307.15</v>
      </c>
      <c r="BN236" s="41">
        <v>585947.01</v>
      </c>
      <c r="BO236" s="41">
        <v>305361.77</v>
      </c>
      <c r="BP236" s="37">
        <v>2016</v>
      </c>
      <c r="BQ236" s="41">
        <v>718</v>
      </c>
      <c r="BR236" s="41">
        <v>4932926</v>
      </c>
      <c r="BS236" s="41">
        <v>523083.9</v>
      </c>
      <c r="BT236" s="41">
        <v>764839.3</v>
      </c>
      <c r="BU236" s="41">
        <v>1431417.6199999999</v>
      </c>
      <c r="BV236" s="41">
        <v>537090.58000000007</v>
      </c>
      <c r="BW236" s="41">
        <v>514369.67</v>
      </c>
      <c r="BX236" s="41">
        <v>293737.33</v>
      </c>
      <c r="BY236" s="38">
        <v>2017</v>
      </c>
      <c r="BZ236" s="41">
        <v>722</v>
      </c>
      <c r="CA236" s="41">
        <v>5191350.5599999996</v>
      </c>
      <c r="CB236" s="41">
        <v>769386.06</v>
      </c>
      <c r="CC236" s="41">
        <v>801199.65</v>
      </c>
      <c r="CD236" s="41">
        <v>1388842.84</v>
      </c>
      <c r="CE236" s="41">
        <v>569814.67000000004</v>
      </c>
      <c r="CF236" s="41">
        <v>502456.32000000001</v>
      </c>
      <c r="CG236" s="41">
        <v>319355.06</v>
      </c>
      <c r="CH236" s="39">
        <v>2018</v>
      </c>
      <c r="CI236" s="32">
        <v>741</v>
      </c>
      <c r="CJ236" s="43">
        <v>5194299.87</v>
      </c>
      <c r="CK236" s="43">
        <v>907125.56</v>
      </c>
      <c r="CL236" s="43">
        <v>847200.37</v>
      </c>
      <c r="CM236" s="43">
        <v>1406178.28</v>
      </c>
      <c r="CN236" s="43">
        <v>637383.22</v>
      </c>
      <c r="CO236" s="43">
        <v>222456.33</v>
      </c>
      <c r="CP236" s="43">
        <v>326046.77</v>
      </c>
      <c r="CQ236" s="31">
        <v>2019</v>
      </c>
      <c r="CR236" s="32">
        <v>726</v>
      </c>
      <c r="CS236" s="32">
        <v>5296980.74</v>
      </c>
      <c r="CT236" s="32">
        <v>1018501.8</v>
      </c>
      <c r="CU236" s="32">
        <v>790669.34</v>
      </c>
      <c r="CV236" s="32">
        <v>1316568.06</v>
      </c>
      <c r="CW236" s="32">
        <v>603163.59</v>
      </c>
      <c r="CX236" s="32">
        <v>32355.67</v>
      </c>
      <c r="CY236" s="32">
        <v>328221.42</v>
      </c>
      <c r="CZ236" s="56">
        <v>2020</v>
      </c>
      <c r="DA236" s="32">
        <v>731</v>
      </c>
      <c r="DB236" s="32">
        <v>5873468.9500000002</v>
      </c>
      <c r="DC236" s="32">
        <v>1178238.22</v>
      </c>
      <c r="DD236" s="32">
        <v>856005.78</v>
      </c>
      <c r="DE236" s="32">
        <v>1340776.1299999999</v>
      </c>
      <c r="DF236" s="32">
        <v>577339.26</v>
      </c>
      <c r="DG236" s="32">
        <v>703955.83</v>
      </c>
      <c r="DH236" s="32">
        <v>364155.09</v>
      </c>
      <c r="DI236" s="59">
        <v>2021</v>
      </c>
      <c r="DJ236" s="32">
        <v>703</v>
      </c>
      <c r="DK236" s="32">
        <v>6369039.2599999998</v>
      </c>
      <c r="DL236" s="32">
        <v>1122548.3600000001</v>
      </c>
      <c r="DM236" s="32">
        <v>875816.91</v>
      </c>
      <c r="DN236" s="32">
        <v>1399579.84</v>
      </c>
      <c r="DO236" s="32">
        <v>539590.56000000006</v>
      </c>
      <c r="DP236" s="32">
        <v>477671.47</v>
      </c>
      <c r="DQ236" s="32">
        <v>353366.72</v>
      </c>
      <c r="DR236" s="68">
        <v>2022</v>
      </c>
      <c r="DS236" s="32">
        <v>698</v>
      </c>
      <c r="DT236" s="32">
        <v>6396217.2300000004</v>
      </c>
      <c r="DU236" s="32">
        <v>1330554.78</v>
      </c>
      <c r="DV236" s="32">
        <v>826677.68</v>
      </c>
      <c r="DW236" s="32">
        <v>1277186.47</v>
      </c>
      <c r="DX236" s="32">
        <v>654177.23</v>
      </c>
      <c r="DY236" s="32">
        <v>574526.39</v>
      </c>
      <c r="DZ236" s="32">
        <v>368876.63</v>
      </c>
    </row>
    <row r="237" spans="1:130" x14ac:dyDescent="0.3">
      <c r="A237" s="26">
        <v>3696</v>
      </c>
      <c r="B237" s="40" t="s">
        <v>233</v>
      </c>
      <c r="C237" s="26">
        <v>2008</v>
      </c>
      <c r="D237" s="41">
        <v>411</v>
      </c>
      <c r="E237" s="26">
        <v>2616041.1</v>
      </c>
      <c r="F237" s="26">
        <v>256486.64</v>
      </c>
      <c r="G237" s="26">
        <v>1142943.74</v>
      </c>
      <c r="H237" s="26">
        <v>132058.34</v>
      </c>
      <c r="I237" s="26">
        <v>312388.96000000002</v>
      </c>
      <c r="J237" s="26">
        <v>282813.23</v>
      </c>
      <c r="K237" s="26">
        <v>2009</v>
      </c>
      <c r="L237" s="26">
        <v>392</v>
      </c>
      <c r="M237" s="26">
        <v>2717457.72</v>
      </c>
      <c r="N237" s="26">
        <v>324493.84000000003</v>
      </c>
      <c r="O237" s="26">
        <v>1155650.75</v>
      </c>
      <c r="P237" s="26">
        <v>116107.26000000001</v>
      </c>
      <c r="Q237" s="26">
        <v>551877.73</v>
      </c>
      <c r="R237" s="26">
        <v>216877.15</v>
      </c>
      <c r="S237" s="32">
        <v>2010</v>
      </c>
      <c r="T237" s="26">
        <v>399</v>
      </c>
      <c r="U237" s="26">
        <v>2990492.62</v>
      </c>
      <c r="V237" s="26">
        <v>347353.05</v>
      </c>
      <c r="W237" s="26">
        <v>1144259.04</v>
      </c>
      <c r="X237" s="26">
        <v>185181.92</v>
      </c>
      <c r="Y237" s="26">
        <v>425968.76</v>
      </c>
      <c r="Z237" s="26">
        <v>203374.18</v>
      </c>
      <c r="AA237" s="31">
        <v>2011</v>
      </c>
      <c r="AB237" s="34">
        <v>410</v>
      </c>
      <c r="AC237" s="34">
        <v>3057758.0500000003</v>
      </c>
      <c r="AD237" s="34">
        <v>361429.42000000004</v>
      </c>
      <c r="AE237" s="34">
        <v>1181129.1199999999</v>
      </c>
      <c r="AF237" s="34">
        <v>143440.20000000001</v>
      </c>
      <c r="AG237" s="34">
        <v>477465.55</v>
      </c>
      <c r="AH237" s="34">
        <v>200310.14</v>
      </c>
      <c r="AI237" s="42">
        <v>2012</v>
      </c>
      <c r="AJ237" s="34">
        <v>397</v>
      </c>
      <c r="AK237" s="34">
        <v>2637603.5099999998</v>
      </c>
      <c r="AL237" s="34">
        <v>340200.1</v>
      </c>
      <c r="AM237" s="34">
        <v>1156459.46</v>
      </c>
      <c r="AN237" s="34">
        <v>222301.72</v>
      </c>
      <c r="AO237" s="34">
        <v>431839.52</v>
      </c>
      <c r="AP237" s="34">
        <v>205218.21</v>
      </c>
      <c r="AQ237" s="24">
        <v>2013</v>
      </c>
      <c r="AR237" s="41">
        <v>391</v>
      </c>
      <c r="AS237" s="41">
        <v>2629022.4500000002</v>
      </c>
      <c r="AT237" s="41">
        <v>434480.83999999997</v>
      </c>
      <c r="AU237" s="41">
        <v>1326286</v>
      </c>
      <c r="AV237" s="41">
        <v>127340.43000000001</v>
      </c>
      <c r="AW237" s="41">
        <v>533187.24</v>
      </c>
      <c r="AX237" s="41">
        <v>200240.89</v>
      </c>
      <c r="AY237" s="25">
        <v>2014</v>
      </c>
      <c r="AZ237" s="41">
        <v>385</v>
      </c>
      <c r="BA237" s="41">
        <v>2608026.2400000002</v>
      </c>
      <c r="BB237" s="41">
        <v>441024.2</v>
      </c>
      <c r="BC237" s="41">
        <v>1329196.67</v>
      </c>
      <c r="BD237" s="41">
        <v>131665.09</v>
      </c>
      <c r="BE237" s="41">
        <v>482605.76</v>
      </c>
      <c r="BF237" s="41">
        <v>200365.04</v>
      </c>
      <c r="BG237" s="27">
        <v>2015</v>
      </c>
      <c r="BH237" s="41">
        <v>393</v>
      </c>
      <c r="BI237" s="41">
        <v>2736771.52</v>
      </c>
      <c r="BJ237" s="41">
        <v>424095.83</v>
      </c>
      <c r="BK237" s="41">
        <v>515520.78</v>
      </c>
      <c r="BL237" s="41">
        <v>810113.74</v>
      </c>
      <c r="BM237" s="41">
        <v>184182.24000000002</v>
      </c>
      <c r="BN237" s="41">
        <v>681201.53</v>
      </c>
      <c r="BO237" s="41">
        <v>199113.21</v>
      </c>
      <c r="BP237" s="37">
        <v>2016</v>
      </c>
      <c r="BQ237" s="41">
        <v>380</v>
      </c>
      <c r="BR237" s="41">
        <v>2783981.62</v>
      </c>
      <c r="BS237" s="41">
        <v>403505.6</v>
      </c>
      <c r="BT237" s="41">
        <v>550186.07000000007</v>
      </c>
      <c r="BU237" s="41">
        <v>1071782.04</v>
      </c>
      <c r="BV237" s="41">
        <v>120001.84000000001</v>
      </c>
      <c r="BW237" s="41">
        <v>296171.82</v>
      </c>
      <c r="BX237" s="41">
        <v>210150.14</v>
      </c>
      <c r="BY237" s="38">
        <v>2017</v>
      </c>
      <c r="BZ237" s="41">
        <v>391</v>
      </c>
      <c r="CA237" s="41">
        <v>2916087.5</v>
      </c>
      <c r="CB237" s="41">
        <v>495839.08</v>
      </c>
      <c r="CC237" s="41">
        <v>568613.09</v>
      </c>
      <c r="CD237" s="41">
        <v>907184.56</v>
      </c>
      <c r="CE237" s="41">
        <v>102574.28</v>
      </c>
      <c r="CF237" s="41">
        <v>428559.48</v>
      </c>
      <c r="CG237" s="41">
        <v>211421.28</v>
      </c>
      <c r="CH237" s="39">
        <v>2018</v>
      </c>
      <c r="CI237" s="32">
        <v>366</v>
      </c>
      <c r="CJ237" s="43">
        <v>3022982.6</v>
      </c>
      <c r="CK237" s="43">
        <v>421426.82</v>
      </c>
      <c r="CL237" s="43">
        <v>541544.48</v>
      </c>
      <c r="CM237" s="43">
        <v>990858.1</v>
      </c>
      <c r="CN237" s="43">
        <v>114329.66</v>
      </c>
      <c r="CO237" s="43">
        <v>319701.09999999998</v>
      </c>
      <c r="CP237" s="43">
        <v>198055.61</v>
      </c>
      <c r="CQ237" s="31">
        <v>2019</v>
      </c>
      <c r="CR237" s="32">
        <v>362</v>
      </c>
      <c r="CS237" s="32">
        <v>3065159.35</v>
      </c>
      <c r="CT237" s="32">
        <v>651856.84</v>
      </c>
      <c r="CU237" s="32">
        <v>525411</v>
      </c>
      <c r="CV237" s="32">
        <v>808741.64</v>
      </c>
      <c r="CW237" s="32">
        <v>124190.69</v>
      </c>
      <c r="CX237" s="32">
        <v>497779.05</v>
      </c>
      <c r="CY237" s="32">
        <v>183948.93</v>
      </c>
      <c r="CZ237" s="56">
        <v>2020</v>
      </c>
      <c r="DA237" s="32">
        <v>359</v>
      </c>
      <c r="DB237" s="32">
        <v>3084322.56</v>
      </c>
      <c r="DC237" s="32">
        <v>556701.44999999995</v>
      </c>
      <c r="DD237" s="32">
        <v>563385.07999999996</v>
      </c>
      <c r="DE237" s="32">
        <v>879552.72</v>
      </c>
      <c r="DF237" s="32">
        <v>116546.55</v>
      </c>
      <c r="DG237" s="32">
        <v>283006.5</v>
      </c>
      <c r="DH237" s="32">
        <v>192314.41</v>
      </c>
      <c r="DI237" s="59">
        <v>2021</v>
      </c>
      <c r="DJ237" s="32">
        <v>356</v>
      </c>
      <c r="DK237" s="32">
        <v>3246585.73</v>
      </c>
      <c r="DL237" s="32">
        <v>657655.41</v>
      </c>
      <c r="DM237" s="32">
        <v>582383.41</v>
      </c>
      <c r="DN237" s="32">
        <v>651439.47</v>
      </c>
      <c r="DO237" s="32">
        <v>98583.23</v>
      </c>
      <c r="DP237" s="32">
        <v>298025.51</v>
      </c>
      <c r="DQ237" s="32">
        <v>206505.4</v>
      </c>
      <c r="DR237" s="68">
        <v>2022</v>
      </c>
      <c r="DS237" s="32">
        <v>341</v>
      </c>
      <c r="DT237" s="32">
        <v>3311630.95</v>
      </c>
      <c r="DU237" s="32">
        <v>706037.47</v>
      </c>
      <c r="DV237" s="32">
        <v>598727.61</v>
      </c>
      <c r="DW237" s="32">
        <v>559647.68000000005</v>
      </c>
      <c r="DX237" s="32">
        <v>141874.76999999999</v>
      </c>
      <c r="DY237" s="32">
        <v>192345.21</v>
      </c>
      <c r="DZ237" s="32">
        <v>270496.53000000003</v>
      </c>
    </row>
    <row r="238" spans="1:130" x14ac:dyDescent="0.3">
      <c r="A238" s="26">
        <v>3787</v>
      </c>
      <c r="B238" s="40" t="s">
        <v>234</v>
      </c>
      <c r="C238" s="26">
        <v>2008</v>
      </c>
      <c r="D238" s="41">
        <v>2084</v>
      </c>
      <c r="E238" s="26">
        <v>13155476.5</v>
      </c>
      <c r="F238" s="26">
        <v>2024971.26</v>
      </c>
      <c r="G238" s="26">
        <v>4934704.7200000007</v>
      </c>
      <c r="H238" s="26">
        <v>1174280.08</v>
      </c>
      <c r="I238" s="26">
        <v>466592.7</v>
      </c>
      <c r="J238" s="26">
        <v>1056483.8600000001</v>
      </c>
      <c r="K238" s="26">
        <v>2009</v>
      </c>
      <c r="L238" s="26">
        <v>2170</v>
      </c>
      <c r="M238" s="26">
        <v>14012952.970000001</v>
      </c>
      <c r="N238" s="26">
        <v>2207939.6599999997</v>
      </c>
      <c r="O238" s="26">
        <v>4983466.43</v>
      </c>
      <c r="P238" s="26">
        <v>1168139.71</v>
      </c>
      <c r="Q238" s="26">
        <v>605806</v>
      </c>
      <c r="R238" s="26">
        <v>997365.12</v>
      </c>
      <c r="S238" s="32">
        <v>2010</v>
      </c>
      <c r="T238" s="26">
        <v>2169</v>
      </c>
      <c r="U238" s="26">
        <v>14199908.290000001</v>
      </c>
      <c r="V238" s="26">
        <v>2307707.83</v>
      </c>
      <c r="W238" s="26">
        <v>5281127.9800000004</v>
      </c>
      <c r="X238" s="26">
        <v>1221374.05</v>
      </c>
      <c r="Y238" s="26">
        <v>684021.34</v>
      </c>
      <c r="Z238" s="26">
        <v>1025747.18</v>
      </c>
      <c r="AA238" s="31">
        <v>2011</v>
      </c>
      <c r="AB238" s="34">
        <v>2147</v>
      </c>
      <c r="AC238" s="34">
        <v>14728713.640000001</v>
      </c>
      <c r="AD238" s="34">
        <v>2263089.06</v>
      </c>
      <c r="AE238" s="34">
        <v>5070805.41</v>
      </c>
      <c r="AF238" s="34">
        <v>1198794.56</v>
      </c>
      <c r="AG238" s="34">
        <v>761843.29</v>
      </c>
      <c r="AH238" s="34">
        <v>1067191.69</v>
      </c>
      <c r="AI238" s="42">
        <v>2012</v>
      </c>
      <c r="AJ238" s="34">
        <v>2144</v>
      </c>
      <c r="AK238" s="34">
        <v>13089617.58</v>
      </c>
      <c r="AL238" s="34">
        <v>2164118.79</v>
      </c>
      <c r="AM238" s="34">
        <v>5165362.2799999993</v>
      </c>
      <c r="AN238" s="34">
        <v>1193157.8899999999</v>
      </c>
      <c r="AO238" s="34">
        <v>1324969.3</v>
      </c>
      <c r="AP238" s="34">
        <v>938442.9800000001</v>
      </c>
      <c r="AQ238" s="24">
        <v>2013</v>
      </c>
      <c r="AR238" s="41">
        <v>2090</v>
      </c>
      <c r="AS238" s="41">
        <v>12959412.9</v>
      </c>
      <c r="AT238" s="41">
        <v>2134055.11</v>
      </c>
      <c r="AU238" s="41">
        <v>5635476.3099999996</v>
      </c>
      <c r="AV238" s="41">
        <v>1197656.8999999999</v>
      </c>
      <c r="AW238" s="41">
        <v>822061.14</v>
      </c>
      <c r="AX238" s="41">
        <v>926273.62</v>
      </c>
      <c r="AY238" s="25">
        <v>2014</v>
      </c>
      <c r="AZ238" s="41">
        <v>2094</v>
      </c>
      <c r="BA238" s="41">
        <v>13733076.59</v>
      </c>
      <c r="BB238" s="41">
        <v>2060841.8900000001</v>
      </c>
      <c r="BC238" s="41">
        <v>5660436.6699999999</v>
      </c>
      <c r="BD238" s="41">
        <v>1197167.9300000002</v>
      </c>
      <c r="BE238" s="41">
        <v>806836.31</v>
      </c>
      <c r="BF238" s="41">
        <v>985554.01</v>
      </c>
      <c r="BG238" s="27">
        <v>2015</v>
      </c>
      <c r="BH238" s="41">
        <v>2053</v>
      </c>
      <c r="BI238" s="41">
        <v>14221696.780000001</v>
      </c>
      <c r="BJ238" s="41">
        <v>2256191.98</v>
      </c>
      <c r="BK238" s="41">
        <v>2054328.77</v>
      </c>
      <c r="BL238" s="41">
        <v>2645162.7999999998</v>
      </c>
      <c r="BM238" s="41">
        <v>1193904.6399999999</v>
      </c>
      <c r="BN238" s="41">
        <v>962658</v>
      </c>
      <c r="BO238" s="41">
        <v>823531.75</v>
      </c>
      <c r="BP238" s="37">
        <v>2016</v>
      </c>
      <c r="BQ238" s="41">
        <v>2107</v>
      </c>
      <c r="BR238" s="41">
        <v>14510490.74</v>
      </c>
      <c r="BS238" s="41">
        <v>2206871.66</v>
      </c>
      <c r="BT238" s="41">
        <v>2125357.5300000003</v>
      </c>
      <c r="BU238" s="41">
        <v>2615770.62</v>
      </c>
      <c r="BV238" s="41">
        <v>1001010.22</v>
      </c>
      <c r="BW238" s="41">
        <v>791518.96</v>
      </c>
      <c r="BX238" s="41">
        <v>789344.78</v>
      </c>
      <c r="BY238" s="38">
        <v>2017</v>
      </c>
      <c r="BZ238" s="41">
        <v>2035</v>
      </c>
      <c r="CA238" s="41">
        <v>14740012.93</v>
      </c>
      <c r="CB238" s="41">
        <v>2279211.38</v>
      </c>
      <c r="CC238" s="41">
        <v>2146730.27</v>
      </c>
      <c r="CD238" s="41">
        <v>2557738.4</v>
      </c>
      <c r="CE238" s="41">
        <v>1051671.1499999999</v>
      </c>
      <c r="CF238" s="41">
        <v>784463.38</v>
      </c>
      <c r="CG238" s="41">
        <v>750550.78</v>
      </c>
      <c r="CH238" s="39">
        <v>2018</v>
      </c>
      <c r="CI238" s="32">
        <v>2017</v>
      </c>
      <c r="CJ238" s="43">
        <v>14854293.800000001</v>
      </c>
      <c r="CK238" s="43">
        <v>2462777.4300000002</v>
      </c>
      <c r="CL238" s="43">
        <v>2270816.0499999998</v>
      </c>
      <c r="CM238" s="43">
        <v>3370863.47</v>
      </c>
      <c r="CN238" s="43">
        <v>1164810</v>
      </c>
      <c r="CO238" s="43">
        <v>1074086.46</v>
      </c>
      <c r="CP238" s="43">
        <v>780101.74</v>
      </c>
      <c r="CQ238" s="31">
        <v>2019</v>
      </c>
      <c r="CR238" s="32">
        <v>2031</v>
      </c>
      <c r="CS238" s="32">
        <v>15082344.16</v>
      </c>
      <c r="CT238" s="32">
        <v>2346743.02</v>
      </c>
      <c r="CU238" s="32">
        <v>2405208.71</v>
      </c>
      <c r="CV238" s="32">
        <v>2725166.69</v>
      </c>
      <c r="CW238" s="32">
        <v>1163037.57</v>
      </c>
      <c r="CX238" s="32">
        <v>2184228.39</v>
      </c>
      <c r="CY238" s="32">
        <v>726914.36</v>
      </c>
      <c r="CZ238" s="56">
        <v>2020</v>
      </c>
      <c r="DA238" s="32">
        <v>2058</v>
      </c>
      <c r="DB238" s="32">
        <v>14533291.689999999</v>
      </c>
      <c r="DC238" s="32">
        <v>2536358.48</v>
      </c>
      <c r="DD238" s="32">
        <v>2162073.6800000002</v>
      </c>
      <c r="DE238" s="32">
        <v>3516928.51</v>
      </c>
      <c r="DF238" s="32">
        <v>1123548.24</v>
      </c>
      <c r="DG238" s="32">
        <v>2204200.11</v>
      </c>
      <c r="DH238" s="32">
        <v>691169.46</v>
      </c>
      <c r="DI238" s="59">
        <v>2021</v>
      </c>
      <c r="DJ238" s="32">
        <v>2006</v>
      </c>
      <c r="DK238" s="32">
        <v>14904474.65</v>
      </c>
      <c r="DL238" s="32">
        <v>2828843.27</v>
      </c>
      <c r="DM238" s="32">
        <v>2358713.56</v>
      </c>
      <c r="DN238" s="32">
        <v>3529907.37</v>
      </c>
      <c r="DO238" s="32">
        <v>1154766.3999999999</v>
      </c>
      <c r="DP238" s="32">
        <v>2611880.5299999998</v>
      </c>
      <c r="DQ238" s="32">
        <v>812363.59</v>
      </c>
      <c r="DR238" s="68">
        <v>2022</v>
      </c>
      <c r="DS238" s="32">
        <v>2043</v>
      </c>
      <c r="DT238" s="32">
        <v>15369261.02</v>
      </c>
      <c r="DU238" s="32">
        <v>2844644.97</v>
      </c>
      <c r="DV238" s="32">
        <v>2413577.79</v>
      </c>
      <c r="DW238" s="32">
        <v>3663510.02</v>
      </c>
      <c r="DX238" s="32">
        <v>1261799.03</v>
      </c>
      <c r="DY238" s="32">
        <v>2103546.17</v>
      </c>
      <c r="DZ238" s="32">
        <v>981089.06</v>
      </c>
    </row>
    <row r="239" spans="1:130" x14ac:dyDescent="0.3">
      <c r="A239" s="26">
        <v>3794</v>
      </c>
      <c r="B239" s="40" t="s">
        <v>235</v>
      </c>
      <c r="C239" s="26">
        <v>2008</v>
      </c>
      <c r="D239" s="41">
        <v>2255</v>
      </c>
      <c r="E239" s="26">
        <v>12729573.340000002</v>
      </c>
      <c r="F239" s="26">
        <v>2423968.86</v>
      </c>
      <c r="G239" s="26">
        <v>4929948.5599999996</v>
      </c>
      <c r="H239" s="26">
        <v>777595.8</v>
      </c>
      <c r="I239" s="26">
        <v>3276509.9</v>
      </c>
      <c r="J239" s="26">
        <v>716044.92</v>
      </c>
      <c r="K239" s="26">
        <v>2009</v>
      </c>
      <c r="L239" s="26">
        <v>2293</v>
      </c>
      <c r="M239" s="26">
        <v>13119384.560000001</v>
      </c>
      <c r="N239" s="26">
        <v>2619961.85</v>
      </c>
      <c r="O239" s="26">
        <v>5346042.6099999994</v>
      </c>
      <c r="P239" s="26">
        <v>1079420.54</v>
      </c>
      <c r="Q239" s="26">
        <v>3228860.62</v>
      </c>
      <c r="R239" s="26">
        <v>749798.40000000002</v>
      </c>
      <c r="S239" s="32">
        <v>2010</v>
      </c>
      <c r="T239" s="26">
        <v>2329</v>
      </c>
      <c r="U239" s="26">
        <v>13734125.390000001</v>
      </c>
      <c r="V239" s="26">
        <v>2646835.33</v>
      </c>
      <c r="W239" s="26">
        <v>5435320.3700000001</v>
      </c>
      <c r="X239" s="26">
        <v>719895.53</v>
      </c>
      <c r="Y239" s="26">
        <v>2565993.1</v>
      </c>
      <c r="Z239" s="26">
        <v>784719.26</v>
      </c>
      <c r="AA239" s="31">
        <v>2011</v>
      </c>
      <c r="AB239" s="34">
        <v>2299</v>
      </c>
      <c r="AC239" s="34">
        <v>14394139.899999999</v>
      </c>
      <c r="AD239" s="34">
        <v>2840042.02</v>
      </c>
      <c r="AE239" s="34">
        <v>5706739.1699999999</v>
      </c>
      <c r="AF239" s="34">
        <v>842407.60000000009</v>
      </c>
      <c r="AG239" s="34">
        <v>2629996.41</v>
      </c>
      <c r="AH239" s="34">
        <v>826790.9</v>
      </c>
      <c r="AI239" s="42">
        <v>2012</v>
      </c>
      <c r="AJ239" s="34">
        <v>2322</v>
      </c>
      <c r="AK239" s="34">
        <v>13463650.039999999</v>
      </c>
      <c r="AL239" s="34">
        <v>2608228.25</v>
      </c>
      <c r="AM239" s="34">
        <v>5897829.629999999</v>
      </c>
      <c r="AN239" s="34">
        <v>1061308.92</v>
      </c>
      <c r="AO239" s="34">
        <v>2525592.5699999998</v>
      </c>
      <c r="AP239" s="34">
        <v>857129.32000000007</v>
      </c>
      <c r="AQ239" s="24">
        <v>2013</v>
      </c>
      <c r="AR239" s="41">
        <v>2342</v>
      </c>
      <c r="AS239" s="41">
        <v>13502883.93</v>
      </c>
      <c r="AT239" s="41">
        <v>2340086.42</v>
      </c>
      <c r="AU239" s="41">
        <v>5969767.9800000004</v>
      </c>
      <c r="AV239" s="41">
        <v>743019.58</v>
      </c>
      <c r="AW239" s="41">
        <v>2574164.4900000002</v>
      </c>
      <c r="AX239" s="41">
        <v>819570.59</v>
      </c>
      <c r="AY239" s="25">
        <v>2014</v>
      </c>
      <c r="AZ239" s="41">
        <v>2365</v>
      </c>
      <c r="BA239" s="41">
        <v>13839903.170000002</v>
      </c>
      <c r="BB239" s="41">
        <v>2581216.87</v>
      </c>
      <c r="BC239" s="41">
        <v>5676094.5599999996</v>
      </c>
      <c r="BD239" s="41">
        <v>1038569.54</v>
      </c>
      <c r="BE239" s="41">
        <v>2752428.8200000003</v>
      </c>
      <c r="BF239" s="41">
        <v>869822.38</v>
      </c>
      <c r="BG239" s="27">
        <v>2015</v>
      </c>
      <c r="BH239" s="41">
        <v>2459</v>
      </c>
      <c r="BI239" s="41">
        <v>13775166.290000001</v>
      </c>
      <c r="BJ239" s="41">
        <v>2503820.63</v>
      </c>
      <c r="BK239" s="41">
        <v>2703935.79</v>
      </c>
      <c r="BL239" s="41">
        <v>3959444.6600000006</v>
      </c>
      <c r="BM239" s="41">
        <v>939137.78</v>
      </c>
      <c r="BN239" s="41">
        <v>3502697.3800000004</v>
      </c>
      <c r="BO239" s="41">
        <v>833011.84</v>
      </c>
      <c r="BP239" s="37">
        <v>2016</v>
      </c>
      <c r="BQ239" s="41">
        <v>2415</v>
      </c>
      <c r="BR239" s="41">
        <v>14191963.590000002</v>
      </c>
      <c r="BS239" s="41">
        <v>2622824.19</v>
      </c>
      <c r="BT239" s="41">
        <v>3032363.19</v>
      </c>
      <c r="BU239" s="41">
        <v>3856866.13</v>
      </c>
      <c r="BV239" s="41">
        <v>782049.87</v>
      </c>
      <c r="BW239" s="41">
        <v>2892868.58</v>
      </c>
      <c r="BX239" s="41">
        <v>862330.91</v>
      </c>
      <c r="BY239" s="38">
        <v>2017</v>
      </c>
      <c r="BZ239" s="41">
        <v>2413</v>
      </c>
      <c r="CA239" s="41">
        <v>14587262.800000001</v>
      </c>
      <c r="CB239" s="41">
        <v>2734782.84</v>
      </c>
      <c r="CC239" s="41">
        <v>3268173.78</v>
      </c>
      <c r="CD239" s="41">
        <v>4056932.04</v>
      </c>
      <c r="CE239" s="41">
        <v>1004505.41</v>
      </c>
      <c r="CF239" s="41">
        <v>2874414.58</v>
      </c>
      <c r="CG239" s="41">
        <v>987263.59</v>
      </c>
      <c r="CH239" s="39">
        <v>2018</v>
      </c>
      <c r="CI239" s="32">
        <v>2417</v>
      </c>
      <c r="CJ239" s="43">
        <v>14927322.33</v>
      </c>
      <c r="CK239" s="43">
        <v>2890352.94</v>
      </c>
      <c r="CL239" s="43">
        <v>3206355.66</v>
      </c>
      <c r="CM239" s="43">
        <v>3920571.08</v>
      </c>
      <c r="CN239" s="43">
        <v>1206303.54</v>
      </c>
      <c r="CO239" s="43">
        <v>4273264.6399999997</v>
      </c>
      <c r="CP239" s="43">
        <v>974012.46</v>
      </c>
      <c r="CQ239" s="31">
        <v>2019</v>
      </c>
      <c r="CR239" s="32">
        <v>2401</v>
      </c>
      <c r="CS239" s="32">
        <v>15798634.91</v>
      </c>
      <c r="CT239" s="32">
        <v>2839245.88</v>
      </c>
      <c r="CU239" s="32">
        <v>3198995.5</v>
      </c>
      <c r="CV239" s="32">
        <v>3952689.26</v>
      </c>
      <c r="CW239" s="32">
        <v>1175634.43</v>
      </c>
      <c r="CX239" s="32">
        <v>3536123.07</v>
      </c>
      <c r="CY239" s="32">
        <v>975758.67</v>
      </c>
      <c r="CZ239" s="56">
        <v>2020</v>
      </c>
      <c r="DA239" s="32">
        <v>2443</v>
      </c>
      <c r="DB239" s="32">
        <v>16844238.559999999</v>
      </c>
      <c r="DC239" s="32">
        <v>2914861.84</v>
      </c>
      <c r="DD239" s="32">
        <v>3588429.74</v>
      </c>
      <c r="DE239" s="32">
        <v>3905678.02</v>
      </c>
      <c r="DF239" s="32">
        <v>1161904.07</v>
      </c>
      <c r="DG239" s="32">
        <v>3923821.87</v>
      </c>
      <c r="DH239" s="32">
        <v>1104042.01</v>
      </c>
      <c r="DI239" s="59">
        <v>2021</v>
      </c>
      <c r="DJ239" s="32">
        <v>2344</v>
      </c>
      <c r="DK239" s="32">
        <v>16646194.91</v>
      </c>
      <c r="DL239" s="32">
        <v>2966196.53</v>
      </c>
      <c r="DM239" s="32">
        <v>3549333.04</v>
      </c>
      <c r="DN239" s="32">
        <v>4485406.1500000004</v>
      </c>
      <c r="DO239" s="32">
        <v>1175638.21</v>
      </c>
      <c r="DP239" s="32">
        <v>3933121.78</v>
      </c>
      <c r="DQ239" s="32">
        <v>971711.37</v>
      </c>
      <c r="DR239" s="68">
        <v>2022</v>
      </c>
      <c r="DS239" s="32">
        <v>2327</v>
      </c>
      <c r="DT239" s="32">
        <v>16718686.83</v>
      </c>
      <c r="DU239" s="32">
        <v>3068456.43</v>
      </c>
      <c r="DV239" s="32">
        <v>3751632.03</v>
      </c>
      <c r="DW239" s="32">
        <v>4558031.05</v>
      </c>
      <c r="DX239" s="32">
        <v>997934.58</v>
      </c>
      <c r="DY239" s="32">
        <v>4677260.37</v>
      </c>
      <c r="DZ239" s="32">
        <v>1179270.1499999999</v>
      </c>
    </row>
    <row r="240" spans="1:130" x14ac:dyDescent="0.3">
      <c r="A240" s="26">
        <v>3822</v>
      </c>
      <c r="B240" s="40" t="s">
        <v>236</v>
      </c>
      <c r="C240" s="26">
        <v>2008</v>
      </c>
      <c r="D240" s="41">
        <v>5133</v>
      </c>
      <c r="E240" s="26">
        <v>31591299.580000002</v>
      </c>
      <c r="F240" s="26">
        <v>4799013.54</v>
      </c>
      <c r="G240" s="26">
        <v>8817287.290000001</v>
      </c>
      <c r="H240" s="26">
        <v>2542511.11</v>
      </c>
      <c r="I240" s="26">
        <v>4874923.7699999996</v>
      </c>
      <c r="J240" s="26">
        <v>2045493.24</v>
      </c>
      <c r="K240" s="26">
        <v>2009</v>
      </c>
      <c r="L240" s="26">
        <v>5051</v>
      </c>
      <c r="M240" s="26">
        <v>34256225.649999999</v>
      </c>
      <c r="N240" s="26">
        <v>5193823.96</v>
      </c>
      <c r="O240" s="26">
        <v>8496776.1500000004</v>
      </c>
      <c r="P240" s="26">
        <v>2553438.2999999998</v>
      </c>
      <c r="Q240" s="26">
        <v>5087620.21</v>
      </c>
      <c r="R240" s="26">
        <v>2052186.29</v>
      </c>
      <c r="S240" s="32">
        <v>2010</v>
      </c>
      <c r="T240" s="26">
        <v>4977</v>
      </c>
      <c r="U240" s="26">
        <v>34668014.800000004</v>
      </c>
      <c r="V240" s="26">
        <v>5288479.13</v>
      </c>
      <c r="W240" s="26">
        <v>8751076.9299999997</v>
      </c>
      <c r="X240" s="26">
        <v>2677832.88</v>
      </c>
      <c r="Y240" s="26">
        <v>3045001.96</v>
      </c>
      <c r="Z240" s="26">
        <v>2093031.72</v>
      </c>
      <c r="AA240" s="31">
        <v>2011</v>
      </c>
      <c r="AB240" s="34">
        <v>4908</v>
      </c>
      <c r="AC240" s="34">
        <v>34782327.969999999</v>
      </c>
      <c r="AD240" s="34">
        <v>5381517.75</v>
      </c>
      <c r="AE240" s="34">
        <v>9490373.2400000002</v>
      </c>
      <c r="AF240" s="34">
        <v>2769719.68</v>
      </c>
      <c r="AG240" s="34">
        <v>4211417.54</v>
      </c>
      <c r="AH240" s="34">
        <v>2074055.4200000002</v>
      </c>
      <c r="AI240" s="42">
        <v>2012</v>
      </c>
      <c r="AJ240" s="34">
        <v>4772</v>
      </c>
      <c r="AK240" s="34">
        <v>31269862.609999999</v>
      </c>
      <c r="AL240" s="34">
        <v>5285947.87</v>
      </c>
      <c r="AM240" s="34">
        <v>9828279.4999999981</v>
      </c>
      <c r="AN240" s="34">
        <v>2718958.13</v>
      </c>
      <c r="AO240" s="34">
        <v>2359799.98</v>
      </c>
      <c r="AP240" s="34">
        <v>1966966.5999999999</v>
      </c>
      <c r="AQ240" s="24">
        <v>2013</v>
      </c>
      <c r="AR240" s="41">
        <v>4668</v>
      </c>
      <c r="AS240" s="41">
        <v>30740791.870000001</v>
      </c>
      <c r="AT240" s="41">
        <v>5177038.3100000005</v>
      </c>
      <c r="AU240" s="41">
        <v>8144261</v>
      </c>
      <c r="AV240" s="41">
        <v>2769744.6500000004</v>
      </c>
      <c r="AW240" s="41">
        <v>2328421.08</v>
      </c>
      <c r="AX240" s="41">
        <v>2044978.07</v>
      </c>
      <c r="AY240" s="25">
        <v>2014</v>
      </c>
      <c r="AZ240" s="41">
        <v>4623</v>
      </c>
      <c r="BA240" s="41">
        <v>30009813.32</v>
      </c>
      <c r="BB240" s="41">
        <v>5088248.55</v>
      </c>
      <c r="BC240" s="41">
        <v>8811848.5399999991</v>
      </c>
      <c r="BD240" s="41">
        <v>2830806.38</v>
      </c>
      <c r="BE240" s="41">
        <v>2430573.58</v>
      </c>
      <c r="BF240" s="41">
        <v>2075173.42</v>
      </c>
      <c r="BG240" s="27">
        <v>2015</v>
      </c>
      <c r="BH240" s="41">
        <v>4558</v>
      </c>
      <c r="BI240" s="41">
        <v>28780402.629999999</v>
      </c>
      <c r="BJ240" s="41">
        <v>5153083.0199999996</v>
      </c>
      <c r="BK240" s="41">
        <v>3741565.58</v>
      </c>
      <c r="BL240" s="41">
        <v>6070481.79</v>
      </c>
      <c r="BM240" s="41">
        <v>2720241</v>
      </c>
      <c r="BN240" s="41">
        <v>3225217.12</v>
      </c>
      <c r="BO240" s="41">
        <v>2139932.63</v>
      </c>
      <c r="BP240" s="37">
        <v>2016</v>
      </c>
      <c r="BQ240" s="41">
        <v>4656</v>
      </c>
      <c r="BR240" s="41">
        <v>29148577.469999999</v>
      </c>
      <c r="BS240" s="41">
        <v>4780115.1100000003</v>
      </c>
      <c r="BT240" s="41">
        <v>3844752.2</v>
      </c>
      <c r="BU240" s="41">
        <v>5684105.290000001</v>
      </c>
      <c r="BV240" s="41">
        <v>2784581.31</v>
      </c>
      <c r="BW240" s="41">
        <v>3842736.7</v>
      </c>
      <c r="BX240" s="41">
        <v>2109794.4300000002</v>
      </c>
      <c r="BY240" s="38">
        <v>2017</v>
      </c>
      <c r="BZ240" s="41">
        <v>4663</v>
      </c>
      <c r="CA240" s="41">
        <v>29666456.52</v>
      </c>
      <c r="CB240" s="41">
        <v>5252091.32</v>
      </c>
      <c r="CC240" s="41">
        <v>3777438.68</v>
      </c>
      <c r="CD240" s="41">
        <v>3778111.81</v>
      </c>
      <c r="CE240" s="41">
        <v>2863097.44</v>
      </c>
      <c r="CF240" s="41">
        <v>3674689.44</v>
      </c>
      <c r="CG240" s="41">
        <v>2129547.96</v>
      </c>
      <c r="CH240" s="39">
        <v>2018</v>
      </c>
      <c r="CI240" s="32">
        <v>4678</v>
      </c>
      <c r="CJ240" s="43">
        <v>29682283.859999999</v>
      </c>
      <c r="CK240" s="43">
        <v>4961381.1900000004</v>
      </c>
      <c r="CL240" s="43">
        <v>4013255.04</v>
      </c>
      <c r="CM240" s="43">
        <v>4786237.79</v>
      </c>
      <c r="CN240" s="43">
        <v>2996642.79</v>
      </c>
      <c r="CO240" s="43">
        <v>7522976.2699999996</v>
      </c>
      <c r="CP240" s="43">
        <v>2123281.5299999998</v>
      </c>
      <c r="CQ240" s="31">
        <v>2019</v>
      </c>
      <c r="CR240" s="32">
        <v>4822</v>
      </c>
      <c r="CS240" s="32">
        <v>32697004.809999999</v>
      </c>
      <c r="CT240" s="32">
        <v>5684482.8200000003</v>
      </c>
      <c r="CU240" s="32">
        <v>4554502.43</v>
      </c>
      <c r="CV240" s="32">
        <v>4642515.78</v>
      </c>
      <c r="CW240" s="32">
        <v>3144417.09</v>
      </c>
      <c r="CX240" s="32">
        <v>5280739.41</v>
      </c>
      <c r="CY240" s="32">
        <v>2626404.54</v>
      </c>
      <c r="CZ240" s="56">
        <v>2020</v>
      </c>
      <c r="DA240" s="32">
        <v>4842</v>
      </c>
      <c r="DB240" s="32">
        <v>32740186.239999998</v>
      </c>
      <c r="DC240" s="32">
        <v>6264775.9100000001</v>
      </c>
      <c r="DD240" s="32">
        <v>4951862.58</v>
      </c>
      <c r="DE240" s="32">
        <v>5007739.2699999996</v>
      </c>
      <c r="DF240" s="32">
        <v>2869595.18</v>
      </c>
      <c r="DG240" s="32">
        <v>9006334.7400000002</v>
      </c>
      <c r="DH240" s="32">
        <v>2275067.9500000002</v>
      </c>
      <c r="DI240" s="59">
        <v>2021</v>
      </c>
      <c r="DJ240" s="32">
        <v>4687</v>
      </c>
      <c r="DK240" s="32">
        <v>35384952.719999999</v>
      </c>
      <c r="DL240" s="32">
        <v>6789969.3799999999</v>
      </c>
      <c r="DM240" s="32">
        <v>4541699.37</v>
      </c>
      <c r="DN240" s="32">
        <v>5954188.3499999996</v>
      </c>
      <c r="DO240" s="32">
        <v>2985607.64</v>
      </c>
      <c r="DP240" s="32">
        <v>6565828.7800000003</v>
      </c>
      <c r="DQ240" s="32">
        <v>2360434.59</v>
      </c>
      <c r="DR240" s="68">
        <v>2022</v>
      </c>
      <c r="DS240" s="32">
        <v>4855</v>
      </c>
      <c r="DT240" s="32">
        <v>34096050.93</v>
      </c>
      <c r="DU240" s="32">
        <v>9010521.7400000002</v>
      </c>
      <c r="DV240" s="32">
        <v>4805182.95</v>
      </c>
      <c r="DW240" s="32">
        <v>5728232.0899999999</v>
      </c>
      <c r="DX240" s="32">
        <v>3229788.36</v>
      </c>
      <c r="DY240" s="32">
        <v>10005722.76</v>
      </c>
      <c r="DZ240" s="32">
        <v>3161000.51</v>
      </c>
    </row>
    <row r="241" spans="1:130" x14ac:dyDescent="0.3">
      <c r="A241" s="26">
        <v>3857</v>
      </c>
      <c r="B241" s="40" t="s">
        <v>238</v>
      </c>
      <c r="C241" s="26">
        <v>2008</v>
      </c>
      <c r="D241" s="41">
        <v>4823</v>
      </c>
      <c r="E241" s="26">
        <v>31678772.470000003</v>
      </c>
      <c r="F241" s="26">
        <v>4556897.79</v>
      </c>
      <c r="G241" s="26">
        <v>10950842.559999999</v>
      </c>
      <c r="H241" s="26">
        <v>2204641.42</v>
      </c>
      <c r="I241" s="26">
        <v>5962572.8999999994</v>
      </c>
      <c r="J241" s="26">
        <v>1755996.46</v>
      </c>
      <c r="K241" s="26">
        <v>2009</v>
      </c>
      <c r="L241" s="26">
        <v>4815</v>
      </c>
      <c r="M241" s="26">
        <v>32310864.610000003</v>
      </c>
      <c r="N241" s="26">
        <v>4977720.6399999997</v>
      </c>
      <c r="O241" s="26">
        <v>11495117.110000001</v>
      </c>
      <c r="P241" s="26">
        <v>2240456.31</v>
      </c>
      <c r="Q241" s="26">
        <v>7181868.0399999991</v>
      </c>
      <c r="R241" s="26">
        <v>1711603.83</v>
      </c>
      <c r="S241" s="32">
        <v>2010</v>
      </c>
      <c r="T241" s="26">
        <v>4846</v>
      </c>
      <c r="U241" s="26">
        <v>33298249.25</v>
      </c>
      <c r="V241" s="26">
        <v>5955073.5899999999</v>
      </c>
      <c r="W241" s="26">
        <v>10587695.380000001</v>
      </c>
      <c r="X241" s="26">
        <v>2432540.33</v>
      </c>
      <c r="Y241" s="26">
        <v>5583176.9899999993</v>
      </c>
      <c r="Z241" s="26">
        <v>1944147.7</v>
      </c>
      <c r="AA241" s="31">
        <v>2011</v>
      </c>
      <c r="AB241" s="34">
        <v>4939</v>
      </c>
      <c r="AC241" s="34">
        <v>35946740.890000001</v>
      </c>
      <c r="AD241" s="34">
        <v>5446170.0300000003</v>
      </c>
      <c r="AE241" s="34">
        <v>10575074.040000001</v>
      </c>
      <c r="AF241" s="34">
        <v>2263078.4300000002</v>
      </c>
      <c r="AG241" s="34">
        <v>5339920.8600000003</v>
      </c>
      <c r="AH241" s="34">
        <v>2010661.27</v>
      </c>
      <c r="AI241" s="42">
        <v>2012</v>
      </c>
      <c r="AJ241" s="34">
        <v>4897</v>
      </c>
      <c r="AK241" s="34">
        <v>32271124.390000001</v>
      </c>
      <c r="AL241" s="34">
        <v>4744490.96</v>
      </c>
      <c r="AM241" s="34">
        <v>10303284.43</v>
      </c>
      <c r="AN241" s="34">
        <v>2341489.44</v>
      </c>
      <c r="AO241" s="34">
        <v>7865408.5700000003</v>
      </c>
      <c r="AP241" s="34">
        <v>2059105.95</v>
      </c>
      <c r="AQ241" s="24">
        <v>2013</v>
      </c>
      <c r="AR241" s="41">
        <v>4888</v>
      </c>
      <c r="AS241" s="41">
        <v>32090530.879999999</v>
      </c>
      <c r="AT241" s="41">
        <v>4645933.6900000004</v>
      </c>
      <c r="AU241" s="41">
        <v>11029104.32</v>
      </c>
      <c r="AV241" s="41">
        <v>2476088.79</v>
      </c>
      <c r="AW241" s="41">
        <v>6694305.9899999993</v>
      </c>
      <c r="AX241" s="41">
        <v>1974266.11</v>
      </c>
      <c r="AY241" s="25">
        <v>2014</v>
      </c>
      <c r="AZ241" s="41">
        <v>4807</v>
      </c>
      <c r="BA241" s="41">
        <v>34022559.689999998</v>
      </c>
      <c r="BB241" s="41">
        <v>5388669.6699999999</v>
      </c>
      <c r="BC241" s="41">
        <v>10304175.630000001</v>
      </c>
      <c r="BD241" s="41">
        <v>2411162.81</v>
      </c>
      <c r="BE241" s="41">
        <v>3936351.8800000004</v>
      </c>
      <c r="BF241" s="41">
        <v>1917020.1500000001</v>
      </c>
      <c r="BG241" s="27">
        <v>2015</v>
      </c>
      <c r="BH241" s="41">
        <v>4818</v>
      </c>
      <c r="BI241" s="41">
        <v>32946741.859999999</v>
      </c>
      <c r="BJ241" s="41">
        <v>5603892.5599999996</v>
      </c>
      <c r="BK241" s="41">
        <v>4482468.1500000004</v>
      </c>
      <c r="BL241" s="41">
        <v>6567113.2799999993</v>
      </c>
      <c r="BM241" s="41">
        <v>2390373.44</v>
      </c>
      <c r="BN241" s="41">
        <v>3889392.05</v>
      </c>
      <c r="BO241" s="41">
        <v>1947679.36</v>
      </c>
      <c r="BP241" s="37">
        <v>2016</v>
      </c>
      <c r="BQ241" s="41">
        <v>4880</v>
      </c>
      <c r="BR241" s="41">
        <v>33361849.299999997</v>
      </c>
      <c r="BS241" s="41">
        <v>5934784.1600000001</v>
      </c>
      <c r="BT241" s="41">
        <v>4865649.84</v>
      </c>
      <c r="BU241" s="41">
        <v>6104056.6100000003</v>
      </c>
      <c r="BV241" s="41">
        <v>2484927.2199999997</v>
      </c>
      <c r="BW241" s="41">
        <v>4100847.14</v>
      </c>
      <c r="BX241" s="41">
        <v>1929163.98</v>
      </c>
      <c r="BY241" s="38">
        <v>2017</v>
      </c>
      <c r="BZ241" s="41">
        <v>4904</v>
      </c>
      <c r="CA241" s="41">
        <v>32197680.399999999</v>
      </c>
      <c r="CB241" s="41">
        <v>5666159.5999999996</v>
      </c>
      <c r="CC241" s="41">
        <v>4989641.83</v>
      </c>
      <c r="CD241" s="41">
        <v>6756388.0300000003</v>
      </c>
      <c r="CE241" s="41">
        <v>2457848.16</v>
      </c>
      <c r="CF241" s="41">
        <v>4681243.8099999996</v>
      </c>
      <c r="CG241" s="41">
        <v>1853868.93</v>
      </c>
      <c r="CH241" s="39">
        <v>2018</v>
      </c>
      <c r="CI241" s="32">
        <v>4915</v>
      </c>
      <c r="CJ241" s="43">
        <v>33424051.32</v>
      </c>
      <c r="CK241" s="43">
        <v>5703672.9699999997</v>
      </c>
      <c r="CL241" s="43">
        <v>5009535.8099999996</v>
      </c>
      <c r="CM241" s="43">
        <v>10567247.27</v>
      </c>
      <c r="CN241" s="43">
        <v>2494677.7200000002</v>
      </c>
      <c r="CO241" s="43">
        <v>6446838.1900000004</v>
      </c>
      <c r="CP241" s="43">
        <v>1996245.54</v>
      </c>
      <c r="CQ241" s="31">
        <v>2019</v>
      </c>
      <c r="CR241" s="32">
        <v>4916</v>
      </c>
      <c r="CS241" s="32">
        <v>33817600.520000003</v>
      </c>
      <c r="CT241" s="32">
        <v>6028550.4699999997</v>
      </c>
      <c r="CU241" s="32">
        <v>5036740.5999999996</v>
      </c>
      <c r="CV241" s="32">
        <v>7810418.5599999996</v>
      </c>
      <c r="CW241" s="32">
        <v>2494351.81</v>
      </c>
      <c r="CX241" s="32">
        <v>8066198.7199999997</v>
      </c>
      <c r="CY241" s="32">
        <v>2061255.87</v>
      </c>
      <c r="CZ241" s="56">
        <v>2020</v>
      </c>
      <c r="DA241" s="32">
        <v>4965</v>
      </c>
      <c r="DB241" s="32">
        <v>34469613.369999997</v>
      </c>
      <c r="DC241" s="32">
        <v>6431571</v>
      </c>
      <c r="DD241" s="32">
        <v>4977937.75</v>
      </c>
      <c r="DE241" s="32">
        <v>7902081.96</v>
      </c>
      <c r="DF241" s="32">
        <v>2591487.16</v>
      </c>
      <c r="DG241" s="32">
        <v>8589767.4900000002</v>
      </c>
      <c r="DH241" s="32">
        <v>1913288.22</v>
      </c>
      <c r="DI241" s="59">
        <v>2021</v>
      </c>
      <c r="DJ241" s="32">
        <v>5014</v>
      </c>
      <c r="DK241" s="32">
        <v>36566517.689999998</v>
      </c>
      <c r="DL241" s="32">
        <v>6514895.0499999998</v>
      </c>
      <c r="DM241" s="32">
        <v>5522929.0800000001</v>
      </c>
      <c r="DN241" s="32">
        <v>8255248.0700000003</v>
      </c>
      <c r="DO241" s="32">
        <v>2715122.22</v>
      </c>
      <c r="DP241" s="32">
        <v>6355255.3700000001</v>
      </c>
      <c r="DQ241" s="32">
        <v>2061333.26</v>
      </c>
      <c r="DR241" s="68">
        <v>2022</v>
      </c>
      <c r="DS241" s="32">
        <v>4981</v>
      </c>
      <c r="DT241" s="32">
        <v>38391467.619999997</v>
      </c>
      <c r="DU241" s="32">
        <v>7092376.5599999996</v>
      </c>
      <c r="DV241" s="32">
        <v>5711545.8300000001</v>
      </c>
      <c r="DW241" s="32">
        <v>7895285.2400000002</v>
      </c>
      <c r="DX241" s="32">
        <v>2869787.52</v>
      </c>
      <c r="DY241" s="32">
        <v>4290536.13</v>
      </c>
      <c r="DZ241" s="32">
        <v>2570357.7200000002</v>
      </c>
    </row>
    <row r="242" spans="1:130" x14ac:dyDescent="0.3">
      <c r="A242" s="26">
        <v>3871</v>
      </c>
      <c r="B242" s="40" t="s">
        <v>240</v>
      </c>
      <c r="C242" s="26">
        <v>2008</v>
      </c>
      <c r="D242" s="41">
        <v>848</v>
      </c>
      <c r="E242" s="26">
        <v>5543758.7400000002</v>
      </c>
      <c r="F242" s="26">
        <v>542929.46</v>
      </c>
      <c r="G242" s="26">
        <v>2227074.34</v>
      </c>
      <c r="H242" s="26">
        <v>455523.94</v>
      </c>
      <c r="I242" s="26">
        <v>1107451.94</v>
      </c>
      <c r="J242" s="26">
        <v>402639.25</v>
      </c>
      <c r="K242" s="26">
        <v>2009</v>
      </c>
      <c r="L242" s="26">
        <v>811</v>
      </c>
      <c r="M242" s="26">
        <v>5746239.2000000002</v>
      </c>
      <c r="N242" s="26">
        <v>565073.17000000004</v>
      </c>
      <c r="O242" s="26">
        <v>2310511.63</v>
      </c>
      <c r="P242" s="26">
        <v>447929.14999999997</v>
      </c>
      <c r="Q242" s="26">
        <v>1115481.94</v>
      </c>
      <c r="R242" s="26">
        <v>417167.10000000003</v>
      </c>
      <c r="S242" s="32">
        <v>2010</v>
      </c>
      <c r="T242" s="26">
        <v>805</v>
      </c>
      <c r="U242" s="26">
        <v>6160422.6699999999</v>
      </c>
      <c r="V242" s="26">
        <v>523814.62</v>
      </c>
      <c r="W242" s="26">
        <v>2269966.8000000003</v>
      </c>
      <c r="X242" s="26">
        <v>453501.20999999996</v>
      </c>
      <c r="Y242" s="26">
        <v>1114208.4099999999</v>
      </c>
      <c r="Z242" s="26">
        <v>436231.78</v>
      </c>
      <c r="AA242" s="31">
        <v>2011</v>
      </c>
      <c r="AB242" s="34">
        <v>792</v>
      </c>
      <c r="AC242" s="34">
        <v>6036816.3500000006</v>
      </c>
      <c r="AD242" s="34">
        <v>866197.59</v>
      </c>
      <c r="AE242" s="34">
        <v>2054161.9699999997</v>
      </c>
      <c r="AF242" s="34">
        <v>466533.18000000005</v>
      </c>
      <c r="AG242" s="34">
        <v>1097121.5</v>
      </c>
      <c r="AH242" s="34">
        <v>458828.52</v>
      </c>
      <c r="AI242" s="42">
        <v>2012</v>
      </c>
      <c r="AJ242" s="34">
        <v>763</v>
      </c>
      <c r="AK242" s="34">
        <v>5781766.5899999999</v>
      </c>
      <c r="AL242" s="34">
        <v>686670.45000000007</v>
      </c>
      <c r="AM242" s="34">
        <v>1986473.71</v>
      </c>
      <c r="AN242" s="34">
        <v>490226.83</v>
      </c>
      <c r="AO242" s="34">
        <v>1048752.53</v>
      </c>
      <c r="AP242" s="34">
        <v>480220.9</v>
      </c>
      <c r="AQ242" s="24">
        <v>2013</v>
      </c>
      <c r="AR242" s="41">
        <v>753</v>
      </c>
      <c r="AS242" s="41">
        <v>5386767.0300000003</v>
      </c>
      <c r="AT242" s="41">
        <v>682198.12000000011</v>
      </c>
      <c r="AU242" s="41">
        <v>1880191.1099999999</v>
      </c>
      <c r="AV242" s="41">
        <v>426487.71</v>
      </c>
      <c r="AW242" s="41">
        <v>1013275</v>
      </c>
      <c r="AX242" s="41">
        <v>464063.60000000003</v>
      </c>
      <c r="AY242" s="25">
        <v>2014</v>
      </c>
      <c r="AZ242" s="41">
        <v>705</v>
      </c>
      <c r="BA242" s="41">
        <v>5427309.7799999993</v>
      </c>
      <c r="BB242" s="41">
        <v>871470.13</v>
      </c>
      <c r="BC242" s="41">
        <v>1770809.35</v>
      </c>
      <c r="BD242" s="41">
        <v>512548.11</v>
      </c>
      <c r="BE242" s="41">
        <v>1009175</v>
      </c>
      <c r="BF242" s="41">
        <v>438624.21</v>
      </c>
      <c r="BG242" s="27">
        <v>2015</v>
      </c>
      <c r="BH242" s="41">
        <v>709</v>
      </c>
      <c r="BI242" s="41">
        <v>5727696.2599999998</v>
      </c>
      <c r="BJ242" s="41">
        <v>795205.03</v>
      </c>
      <c r="BK242" s="41">
        <v>823372.61</v>
      </c>
      <c r="BL242" s="41">
        <v>1040750.86</v>
      </c>
      <c r="BM242" s="41">
        <v>447828.52</v>
      </c>
      <c r="BN242" s="41">
        <v>1016070</v>
      </c>
      <c r="BO242" s="41">
        <v>402258.01</v>
      </c>
      <c r="BP242" s="37">
        <v>2016</v>
      </c>
      <c r="BQ242" s="41">
        <v>708</v>
      </c>
      <c r="BR242" s="41">
        <v>5742094.9199999999</v>
      </c>
      <c r="BS242" s="41">
        <v>1370657.19</v>
      </c>
      <c r="BT242" s="41">
        <v>821064.76</v>
      </c>
      <c r="BU242" s="41">
        <v>477922.3600000001</v>
      </c>
      <c r="BV242" s="41">
        <v>429686.86</v>
      </c>
      <c r="BW242" s="41">
        <v>1009400</v>
      </c>
      <c r="BX242" s="41">
        <v>386643.43</v>
      </c>
      <c r="BY242" s="38">
        <v>2017</v>
      </c>
      <c r="BZ242" s="41">
        <v>712</v>
      </c>
      <c r="CA242" s="41">
        <v>5990584.3799999999</v>
      </c>
      <c r="CB242" s="41">
        <v>732120.51</v>
      </c>
      <c r="CC242" s="41">
        <v>872180.9</v>
      </c>
      <c r="CD242" s="41">
        <v>964911.63</v>
      </c>
      <c r="CE242" s="41">
        <v>380169.99</v>
      </c>
      <c r="CF242" s="41">
        <v>588176.97</v>
      </c>
      <c r="CG242" s="41">
        <v>392004.68</v>
      </c>
      <c r="CH242" s="39">
        <v>2018</v>
      </c>
      <c r="CI242" s="32">
        <v>727</v>
      </c>
      <c r="CJ242" s="43">
        <v>5352609.88</v>
      </c>
      <c r="CK242" s="43">
        <v>907554.9</v>
      </c>
      <c r="CL242" s="43">
        <v>898286.89</v>
      </c>
      <c r="CM242" s="43">
        <v>1126276.04</v>
      </c>
      <c r="CN242" s="43">
        <v>530573.86</v>
      </c>
      <c r="CO242" s="43">
        <v>733444.45</v>
      </c>
      <c r="CP242" s="43">
        <v>432456.47</v>
      </c>
      <c r="CQ242" s="31">
        <v>2019</v>
      </c>
      <c r="CR242" s="32">
        <v>745</v>
      </c>
      <c r="CS242" s="32">
        <v>6094093.3700000001</v>
      </c>
      <c r="CT242" s="32">
        <v>1207876.49</v>
      </c>
      <c r="CU242" s="32">
        <v>941402.94</v>
      </c>
      <c r="CV242" s="32">
        <v>1141871.1100000001</v>
      </c>
      <c r="CW242" s="32">
        <v>528950.16</v>
      </c>
      <c r="CX242" s="32">
        <v>1790810.82</v>
      </c>
      <c r="CY242" s="32">
        <v>431794.27</v>
      </c>
      <c r="CZ242" s="56">
        <v>2020</v>
      </c>
      <c r="DA242" s="32">
        <v>731</v>
      </c>
      <c r="DB242" s="32">
        <v>6129461.7400000002</v>
      </c>
      <c r="DC242" s="32">
        <v>1383502.73</v>
      </c>
      <c r="DD242" s="32">
        <v>961149.72</v>
      </c>
      <c r="DE242" s="32">
        <v>1232731.08</v>
      </c>
      <c r="DF242" s="32">
        <v>581685.51</v>
      </c>
      <c r="DG242" s="32">
        <v>755140.19</v>
      </c>
      <c r="DH242" s="32">
        <v>513396.98</v>
      </c>
      <c r="DI242" s="59">
        <v>2021</v>
      </c>
      <c r="DJ242" s="32">
        <v>717</v>
      </c>
      <c r="DK242" s="32">
        <v>6426932.21</v>
      </c>
      <c r="DL242" s="32">
        <v>1440744.87</v>
      </c>
      <c r="DM242" s="32">
        <v>1051518.1200000001</v>
      </c>
      <c r="DN242" s="32">
        <v>1250550.08</v>
      </c>
      <c r="DO242" s="32">
        <v>466205.99</v>
      </c>
      <c r="DP242" s="32">
        <v>700100</v>
      </c>
      <c r="DQ242" s="32">
        <v>427646.51</v>
      </c>
      <c r="DR242" s="68">
        <v>2022</v>
      </c>
      <c r="DS242" s="32">
        <v>718</v>
      </c>
      <c r="DT242" s="32">
        <v>6506866.7800000003</v>
      </c>
      <c r="DU242" s="32">
        <v>1910134.36</v>
      </c>
      <c r="DV242" s="32">
        <v>1183945.1499999999</v>
      </c>
      <c r="DW242" s="32">
        <v>1654629.07</v>
      </c>
      <c r="DX242" s="32">
        <v>429114.83</v>
      </c>
      <c r="DY242" s="32">
        <v>1510447</v>
      </c>
      <c r="DZ242" s="32">
        <v>523493.59</v>
      </c>
    </row>
    <row r="243" spans="1:130" x14ac:dyDescent="0.3">
      <c r="A243" s="26">
        <v>3892</v>
      </c>
      <c r="B243" s="40" t="s">
        <v>241</v>
      </c>
      <c r="C243" s="26">
        <v>2008</v>
      </c>
      <c r="D243" s="41">
        <v>6439</v>
      </c>
      <c r="E243" s="26">
        <v>41631004.369999997</v>
      </c>
      <c r="F243" s="26">
        <v>5714475.29</v>
      </c>
      <c r="G243" s="26">
        <v>16733527.099999998</v>
      </c>
      <c r="H243" s="26">
        <v>1697184.9300000002</v>
      </c>
      <c r="I243" s="26">
        <v>1464503.58</v>
      </c>
      <c r="J243" s="26">
        <v>2465053.59</v>
      </c>
      <c r="K243" s="26">
        <v>2009</v>
      </c>
      <c r="L243" s="26">
        <v>6491</v>
      </c>
      <c r="M243" s="26">
        <v>42758055.240000002</v>
      </c>
      <c r="N243" s="26">
        <v>5896886.5599999996</v>
      </c>
      <c r="O243" s="26">
        <v>17201635.48</v>
      </c>
      <c r="P243" s="26">
        <v>1726152.62</v>
      </c>
      <c r="Q243" s="26">
        <v>1972348</v>
      </c>
      <c r="R243" s="26">
        <v>2555295.9300000002</v>
      </c>
      <c r="S243" s="32">
        <v>2010</v>
      </c>
      <c r="T243" s="26">
        <v>6508</v>
      </c>
      <c r="U243" s="26">
        <v>45105080.270000003</v>
      </c>
      <c r="V243" s="26">
        <v>6578359.2599999998</v>
      </c>
      <c r="W243" s="26">
        <v>14896844.679999998</v>
      </c>
      <c r="X243" s="26">
        <v>1705755.5</v>
      </c>
      <c r="Y243" s="26">
        <v>2536605.6800000002</v>
      </c>
      <c r="Z243" s="26">
        <v>2886779.94</v>
      </c>
      <c r="AA243" s="31">
        <v>2011</v>
      </c>
      <c r="AB243" s="34">
        <v>6477</v>
      </c>
      <c r="AC243" s="34">
        <v>43856646.019999996</v>
      </c>
      <c r="AD243" s="34">
        <v>6099371.6099999994</v>
      </c>
      <c r="AE243" s="34">
        <v>17659152.780000001</v>
      </c>
      <c r="AF243" s="34">
        <v>1664789.8</v>
      </c>
      <c r="AG243" s="34">
        <v>2829295.64</v>
      </c>
      <c r="AH243" s="34">
        <v>3038172.11</v>
      </c>
      <c r="AI243" s="42">
        <v>2012</v>
      </c>
      <c r="AJ243" s="34">
        <v>6445</v>
      </c>
      <c r="AK243" s="34">
        <v>40551212.950000003</v>
      </c>
      <c r="AL243" s="34">
        <v>5365426.9700000007</v>
      </c>
      <c r="AM243" s="34">
        <v>15061644.02</v>
      </c>
      <c r="AN243" s="34">
        <v>1708153.17</v>
      </c>
      <c r="AO243" s="34">
        <v>2102302.33</v>
      </c>
      <c r="AP243" s="34">
        <v>3117849.8400000003</v>
      </c>
      <c r="AQ243" s="24">
        <v>2013</v>
      </c>
      <c r="AR243" s="41">
        <v>6417</v>
      </c>
      <c r="AS243" s="41">
        <v>39753621.670000002</v>
      </c>
      <c r="AT243" s="41">
        <v>4990582.9800000004</v>
      </c>
      <c r="AU243" s="41">
        <v>17864333.43</v>
      </c>
      <c r="AV243" s="41">
        <v>1730691.79</v>
      </c>
      <c r="AW243" s="41">
        <v>2818247</v>
      </c>
      <c r="AX243" s="41">
        <v>2810037.93</v>
      </c>
      <c r="AY243" s="25">
        <v>2014</v>
      </c>
      <c r="AZ243" s="41">
        <v>6451</v>
      </c>
      <c r="BA243" s="41">
        <v>40594169.050000004</v>
      </c>
      <c r="BB243" s="41">
        <v>4785788.76</v>
      </c>
      <c r="BC243" s="41">
        <v>18384720.5</v>
      </c>
      <c r="BD243" s="41">
        <v>1788394.5</v>
      </c>
      <c r="BE243" s="41">
        <v>2664624.61</v>
      </c>
      <c r="BF243" s="41">
        <v>2669738.52</v>
      </c>
      <c r="BG243" s="27">
        <v>2015</v>
      </c>
      <c r="BH243" s="41">
        <v>6432</v>
      </c>
      <c r="BI243" s="41">
        <v>43263774.769999996</v>
      </c>
      <c r="BJ243" s="41">
        <v>5182661.62</v>
      </c>
      <c r="BK243" s="41">
        <v>5463914.0600000005</v>
      </c>
      <c r="BL243" s="41">
        <v>11180834.33</v>
      </c>
      <c r="BM243" s="41">
        <v>1617202.8599999999</v>
      </c>
      <c r="BN243" s="41">
        <v>2005642.83</v>
      </c>
      <c r="BO243" s="41">
        <v>2515851.63</v>
      </c>
      <c r="BP243" s="37">
        <v>2016</v>
      </c>
      <c r="BQ243" s="41">
        <v>6747</v>
      </c>
      <c r="BR243" s="41">
        <v>45093012.329999998</v>
      </c>
      <c r="BS243" s="41">
        <v>5150414.5599999996</v>
      </c>
      <c r="BT243" s="41">
        <v>5757178.7200000007</v>
      </c>
      <c r="BU243" s="41">
        <v>12206898.380000001</v>
      </c>
      <c r="BV243" s="41">
        <v>1834003.8599999999</v>
      </c>
      <c r="BW243" s="41">
        <v>456798.61</v>
      </c>
      <c r="BX243" s="41">
        <v>2396484.46</v>
      </c>
      <c r="BY243" s="38">
        <v>2017</v>
      </c>
      <c r="BZ243" s="41">
        <v>6874</v>
      </c>
      <c r="CA243" s="41">
        <v>44580644.939999998</v>
      </c>
      <c r="CB243" s="41">
        <v>5468885.3700000001</v>
      </c>
      <c r="CC243" s="41">
        <v>6045299.79</v>
      </c>
      <c r="CD243" s="41">
        <v>14138249.27</v>
      </c>
      <c r="CE243" s="41">
        <v>2066593.08</v>
      </c>
      <c r="CF243" s="41">
        <v>469416.73</v>
      </c>
      <c r="CG243" s="41">
        <v>2635112.8199999998</v>
      </c>
      <c r="CH243" s="39">
        <v>2018</v>
      </c>
      <c r="CI243" s="32">
        <v>6994</v>
      </c>
      <c r="CJ243" s="43">
        <v>47685121.259999998</v>
      </c>
      <c r="CK243" s="43">
        <v>5971310.2800000003</v>
      </c>
      <c r="CL243" s="43">
        <v>6715090.5</v>
      </c>
      <c r="CM243" s="43">
        <v>12123389.050000001</v>
      </c>
      <c r="CN243" s="43">
        <v>2235992.08</v>
      </c>
      <c r="CO243" s="43">
        <v>463217.22</v>
      </c>
      <c r="CP243" s="43">
        <v>2709738.04</v>
      </c>
      <c r="CQ243" s="31">
        <v>2019</v>
      </c>
      <c r="CR243" s="32">
        <v>7034</v>
      </c>
      <c r="CS243" s="32">
        <v>49728311.520000003</v>
      </c>
      <c r="CT243" s="32">
        <v>6443809.9500000002</v>
      </c>
      <c r="CU243" s="32">
        <v>6984197.7800000003</v>
      </c>
      <c r="CV243" s="32">
        <v>12556076.699999999</v>
      </c>
      <c r="CW243" s="32">
        <v>2391542.88</v>
      </c>
      <c r="CX243" s="32">
        <v>306733.19</v>
      </c>
      <c r="CY243" s="32">
        <v>2740368.62</v>
      </c>
      <c r="CZ243" s="56">
        <v>2020</v>
      </c>
      <c r="DA243" s="32">
        <v>7080</v>
      </c>
      <c r="DB243" s="32">
        <v>47114658.100000001</v>
      </c>
      <c r="DC243" s="32">
        <v>6351721.2400000002</v>
      </c>
      <c r="DD243" s="32">
        <v>6553625.3399999999</v>
      </c>
      <c r="DE243" s="32">
        <v>15480773.380000001</v>
      </c>
      <c r="DF243" s="32">
        <v>2162191.92</v>
      </c>
      <c r="DG243" s="32">
        <v>3626506.39</v>
      </c>
      <c r="DH243" s="32">
        <v>2713374.69</v>
      </c>
      <c r="DI243" s="59">
        <v>2021</v>
      </c>
      <c r="DJ243" s="32">
        <v>6919</v>
      </c>
      <c r="DK243" s="32">
        <v>47870111.460000001</v>
      </c>
      <c r="DL243" s="32">
        <v>6966014.6699999999</v>
      </c>
      <c r="DM243" s="32">
        <v>7185382.3200000003</v>
      </c>
      <c r="DN243" s="32">
        <v>13292449.789999999</v>
      </c>
      <c r="DO243" s="32">
        <v>2108048.34</v>
      </c>
      <c r="DP243" s="32">
        <v>597418.32999999996</v>
      </c>
      <c r="DQ243" s="32">
        <v>2912511.2</v>
      </c>
      <c r="DR243" s="68">
        <v>2022</v>
      </c>
      <c r="DS243" s="32">
        <v>7079</v>
      </c>
      <c r="DT243" s="32">
        <v>50350037.399999999</v>
      </c>
      <c r="DU243" s="32">
        <v>9032474.9700000007</v>
      </c>
      <c r="DV243" s="32">
        <v>7978891.96</v>
      </c>
      <c r="DW243" s="32">
        <v>10544723.560000001</v>
      </c>
      <c r="DX243" s="32">
        <v>2353572.77</v>
      </c>
      <c r="DY243" s="32">
        <v>5578502.1500000004</v>
      </c>
      <c r="DZ243" s="32">
        <v>3166941.73</v>
      </c>
    </row>
    <row r="244" spans="1:130" x14ac:dyDescent="0.3">
      <c r="A244" s="26">
        <v>3899</v>
      </c>
      <c r="B244" s="40" t="s">
        <v>242</v>
      </c>
      <c r="C244" s="26">
        <v>2008</v>
      </c>
      <c r="D244" s="41">
        <v>1084</v>
      </c>
      <c r="E244" s="26">
        <v>6219507.6399999997</v>
      </c>
      <c r="F244" s="26">
        <v>1020355.78</v>
      </c>
      <c r="G244" s="26">
        <v>2548944.7600000002</v>
      </c>
      <c r="H244" s="26">
        <v>474241.24000000005</v>
      </c>
      <c r="I244" s="26">
        <v>578986.48</v>
      </c>
      <c r="J244" s="26">
        <v>512913.5</v>
      </c>
      <c r="K244" s="26">
        <v>2009</v>
      </c>
      <c r="L244" s="26">
        <v>1060</v>
      </c>
      <c r="M244" s="26">
        <v>6317458.4800000004</v>
      </c>
      <c r="N244" s="26">
        <v>924151.34</v>
      </c>
      <c r="O244" s="26">
        <v>2587433.3400000003</v>
      </c>
      <c r="P244" s="26">
        <v>516331.61</v>
      </c>
      <c r="Q244" s="26">
        <v>867997.16</v>
      </c>
      <c r="R244" s="26">
        <v>526442.77</v>
      </c>
      <c r="S244" s="32">
        <v>2010</v>
      </c>
      <c r="T244" s="26">
        <v>1045</v>
      </c>
      <c r="U244" s="26">
        <v>6438899.0099999998</v>
      </c>
      <c r="V244" s="26">
        <v>1041558.25</v>
      </c>
      <c r="W244" s="26">
        <v>2571258.09</v>
      </c>
      <c r="X244" s="26">
        <v>590485.05999999994</v>
      </c>
      <c r="Y244" s="26">
        <v>839079.57000000007</v>
      </c>
      <c r="Z244" s="26">
        <v>528184.10000000009</v>
      </c>
      <c r="AA244" s="31">
        <v>2011</v>
      </c>
      <c r="AB244" s="34">
        <v>1015</v>
      </c>
      <c r="AC244" s="34">
        <v>6635916.9100000001</v>
      </c>
      <c r="AD244" s="34">
        <v>1028124.98</v>
      </c>
      <c r="AE244" s="34">
        <v>2639929.33</v>
      </c>
      <c r="AF244" s="34">
        <v>529188.45000000007</v>
      </c>
      <c r="AG244" s="34">
        <v>676831.67</v>
      </c>
      <c r="AH244" s="34">
        <v>579373.89</v>
      </c>
      <c r="AI244" s="42">
        <v>2012</v>
      </c>
      <c r="AJ244" s="34">
        <v>1025</v>
      </c>
      <c r="AK244" s="34">
        <v>5593811.6799999997</v>
      </c>
      <c r="AL244" s="34">
        <v>974372.76</v>
      </c>
      <c r="AM244" s="34">
        <v>2556836.58</v>
      </c>
      <c r="AN244" s="34">
        <v>480793.00000000006</v>
      </c>
      <c r="AO244" s="34">
        <v>658286.05000000005</v>
      </c>
      <c r="AP244" s="34">
        <v>567202.71</v>
      </c>
      <c r="AQ244" s="24">
        <v>2013</v>
      </c>
      <c r="AR244" s="41">
        <v>1024</v>
      </c>
      <c r="AS244" s="41">
        <v>5466976.5199999996</v>
      </c>
      <c r="AT244" s="41">
        <v>1131921.4099999999</v>
      </c>
      <c r="AU244" s="41">
        <v>3050290.0500000003</v>
      </c>
      <c r="AV244" s="41">
        <v>527638.03</v>
      </c>
      <c r="AW244" s="41">
        <v>435446.47</v>
      </c>
      <c r="AX244" s="41">
        <v>534041.41999999993</v>
      </c>
      <c r="AY244" s="25">
        <v>2014</v>
      </c>
      <c r="AZ244" s="41">
        <v>1021</v>
      </c>
      <c r="BA244" s="41">
        <v>6061738.6600000001</v>
      </c>
      <c r="BB244" s="41">
        <v>1210701.46</v>
      </c>
      <c r="BC244" s="41">
        <v>2581422.4099999997</v>
      </c>
      <c r="BD244" s="41">
        <v>511382.75</v>
      </c>
      <c r="BE244" s="41">
        <v>447909.47</v>
      </c>
      <c r="BF244" s="41">
        <v>557519.47</v>
      </c>
      <c r="BG244" s="27">
        <v>2015</v>
      </c>
      <c r="BH244" s="41">
        <v>990</v>
      </c>
      <c r="BI244" s="41">
        <v>5810131.7699999996</v>
      </c>
      <c r="BJ244" s="41">
        <v>1173992.95</v>
      </c>
      <c r="BK244" s="41">
        <v>863573.44</v>
      </c>
      <c r="BL244" s="41">
        <v>2368400.8400000003</v>
      </c>
      <c r="BM244" s="41">
        <v>496118.9</v>
      </c>
      <c r="BN244" s="41">
        <v>11793.1</v>
      </c>
      <c r="BO244" s="41">
        <v>587388.28</v>
      </c>
      <c r="BP244" s="37">
        <v>2016</v>
      </c>
      <c r="BQ244" s="41">
        <v>961</v>
      </c>
      <c r="BR244" s="41">
        <v>5965155.1300000008</v>
      </c>
      <c r="BS244" s="41">
        <v>1199791.08</v>
      </c>
      <c r="BT244" s="41">
        <v>893484.57</v>
      </c>
      <c r="BU244" s="41">
        <v>2162419.6599999997</v>
      </c>
      <c r="BV244" s="41">
        <v>559394.29</v>
      </c>
      <c r="BW244" s="41">
        <v>82858.61</v>
      </c>
      <c r="BX244" s="41">
        <v>582844.64</v>
      </c>
      <c r="BY244" s="38">
        <v>2017</v>
      </c>
      <c r="BZ244" s="41">
        <v>945</v>
      </c>
      <c r="CA244" s="41">
        <v>5705190.4699999997</v>
      </c>
      <c r="CB244" s="41">
        <v>1293686.54</v>
      </c>
      <c r="CC244" s="41">
        <v>863670.47</v>
      </c>
      <c r="CD244" s="41">
        <v>2451543.0099999998</v>
      </c>
      <c r="CE244" s="41">
        <v>545500.94999999995</v>
      </c>
      <c r="CF244" s="41">
        <v>31639.18</v>
      </c>
      <c r="CG244" s="41">
        <v>552103.79</v>
      </c>
      <c r="CH244" s="39">
        <v>2018</v>
      </c>
      <c r="CI244" s="32">
        <v>954</v>
      </c>
      <c r="CJ244" s="43">
        <v>5713198.9400000004</v>
      </c>
      <c r="CK244" s="43">
        <v>1353307.92</v>
      </c>
      <c r="CL244" s="43">
        <v>827491.11</v>
      </c>
      <c r="CM244" s="43">
        <v>1365957.03</v>
      </c>
      <c r="CN244" s="43">
        <v>528816.43999999994</v>
      </c>
      <c r="CO244" s="43">
        <v>486353.23</v>
      </c>
      <c r="CP244" s="43">
        <v>592718.78</v>
      </c>
      <c r="CQ244" s="31">
        <v>2019</v>
      </c>
      <c r="CR244" s="32">
        <v>949</v>
      </c>
      <c r="CS244" s="32">
        <v>5903169.3499999996</v>
      </c>
      <c r="CT244" s="32">
        <v>1356292.02</v>
      </c>
      <c r="CU244" s="32">
        <v>860086.77</v>
      </c>
      <c r="CV244" s="32">
        <v>1664397.85</v>
      </c>
      <c r="CW244" s="32">
        <v>546426.28</v>
      </c>
      <c r="CX244" s="32">
        <v>79376.679999999993</v>
      </c>
      <c r="CY244" s="32">
        <v>668317.79</v>
      </c>
      <c r="CZ244" s="56">
        <v>2020</v>
      </c>
      <c r="DA244" s="32">
        <v>956</v>
      </c>
      <c r="DB244" s="32">
        <v>5941597.1600000001</v>
      </c>
      <c r="DC244" s="32">
        <v>1210941.3400000001</v>
      </c>
      <c r="DD244" s="32">
        <v>945085.57</v>
      </c>
      <c r="DE244" s="32">
        <v>1567360.49</v>
      </c>
      <c r="DF244" s="32">
        <v>502055.82</v>
      </c>
      <c r="DG244" s="32">
        <v>327040.15999999997</v>
      </c>
      <c r="DH244" s="32">
        <v>803241.93</v>
      </c>
      <c r="DI244" s="59">
        <v>2021</v>
      </c>
      <c r="DJ244" s="32">
        <v>875</v>
      </c>
      <c r="DK244" s="32">
        <v>6157380.6600000001</v>
      </c>
      <c r="DL244" s="32">
        <v>1344204.41</v>
      </c>
      <c r="DM244" s="32">
        <v>969296.66</v>
      </c>
      <c r="DN244" s="32">
        <v>1569025.49</v>
      </c>
      <c r="DO244" s="32">
        <v>517077.8</v>
      </c>
      <c r="DP244" s="32">
        <v>515956.06</v>
      </c>
      <c r="DQ244" s="32">
        <v>816370.3</v>
      </c>
      <c r="DR244" s="68">
        <v>2022</v>
      </c>
      <c r="DS244" s="32">
        <v>872</v>
      </c>
      <c r="DT244" s="32">
        <v>6710325.2400000002</v>
      </c>
      <c r="DU244" s="32">
        <v>1318414.31</v>
      </c>
      <c r="DV244" s="32">
        <v>1027086.54</v>
      </c>
      <c r="DW244" s="32">
        <v>1854440.72</v>
      </c>
      <c r="DX244" s="32">
        <v>697527.87</v>
      </c>
      <c r="DY244" s="32">
        <v>177056.04</v>
      </c>
      <c r="DZ244" s="32">
        <v>796162.43</v>
      </c>
    </row>
    <row r="245" spans="1:130" x14ac:dyDescent="0.3">
      <c r="A245" s="26">
        <v>3906</v>
      </c>
      <c r="B245" s="40" t="s">
        <v>243</v>
      </c>
      <c r="C245" s="26">
        <v>2008</v>
      </c>
      <c r="D245" s="41">
        <v>1453</v>
      </c>
      <c r="E245" s="26">
        <v>8562154.3399999999</v>
      </c>
      <c r="F245" s="26">
        <v>1333254.76</v>
      </c>
      <c r="G245" s="26">
        <v>4388596.6900000004</v>
      </c>
      <c r="H245" s="26">
        <v>1058856.52</v>
      </c>
      <c r="I245" s="26">
        <v>1961240.73</v>
      </c>
      <c r="J245" s="26">
        <v>795832.1100000001</v>
      </c>
      <c r="K245" s="26">
        <v>2009</v>
      </c>
      <c r="L245" s="26">
        <v>1401</v>
      </c>
      <c r="M245" s="26">
        <v>8287717.8900000006</v>
      </c>
      <c r="N245" s="26">
        <v>1299298.8799999999</v>
      </c>
      <c r="O245" s="26">
        <v>4049127.9800000004</v>
      </c>
      <c r="P245" s="26">
        <v>946654.62</v>
      </c>
      <c r="Q245" s="26">
        <v>1815255.93</v>
      </c>
      <c r="R245" s="26">
        <v>908436.13</v>
      </c>
      <c r="S245" s="32">
        <v>2010</v>
      </c>
      <c r="T245" s="26">
        <v>1383</v>
      </c>
      <c r="U245" s="26">
        <v>8128906.25</v>
      </c>
      <c r="V245" s="26">
        <v>1257279.33</v>
      </c>
      <c r="W245" s="26">
        <v>4079595.8900000006</v>
      </c>
      <c r="X245" s="26">
        <v>960129.49</v>
      </c>
      <c r="Y245" s="26">
        <v>1717780.77</v>
      </c>
      <c r="Z245" s="26">
        <v>791536.98</v>
      </c>
      <c r="AA245" s="31">
        <v>2011</v>
      </c>
      <c r="AB245" s="34">
        <v>1339</v>
      </c>
      <c r="AC245" s="34">
        <v>8289597.1099999994</v>
      </c>
      <c r="AD245" s="34">
        <v>1161736.9099999999</v>
      </c>
      <c r="AE245" s="34">
        <v>4214416.0699999994</v>
      </c>
      <c r="AF245" s="34">
        <v>954998.2300000001</v>
      </c>
      <c r="AG245" s="34">
        <v>1711835.2</v>
      </c>
      <c r="AH245" s="34">
        <v>784010.06</v>
      </c>
      <c r="AI245" s="42">
        <v>2012</v>
      </c>
      <c r="AJ245" s="34">
        <v>1293</v>
      </c>
      <c r="AK245" s="34">
        <v>7054873.1600000001</v>
      </c>
      <c r="AL245" s="34">
        <v>1073051.0900000001</v>
      </c>
      <c r="AM245" s="34">
        <v>3924806.36</v>
      </c>
      <c r="AN245" s="34">
        <v>1005160.49</v>
      </c>
      <c r="AO245" s="34">
        <v>1707394.31</v>
      </c>
      <c r="AP245" s="34">
        <v>792505.29</v>
      </c>
      <c r="AQ245" s="24">
        <v>2013</v>
      </c>
      <c r="AR245" s="41">
        <v>1281</v>
      </c>
      <c r="AS245" s="41">
        <v>7239302.3700000001</v>
      </c>
      <c r="AT245" s="41">
        <v>1143879.8599999999</v>
      </c>
      <c r="AU245" s="41">
        <v>4065692.9400000004</v>
      </c>
      <c r="AV245" s="41">
        <v>1019411.88</v>
      </c>
      <c r="AW245" s="41">
        <v>1835404.84</v>
      </c>
      <c r="AX245" s="41">
        <v>835043.53</v>
      </c>
      <c r="AY245" s="25">
        <v>2014</v>
      </c>
      <c r="AZ245" s="41">
        <v>1274</v>
      </c>
      <c r="BA245" s="41">
        <v>7304097.2300000004</v>
      </c>
      <c r="BB245" s="41">
        <v>1156269.6599999999</v>
      </c>
      <c r="BC245" s="41">
        <v>4109262.5200000005</v>
      </c>
      <c r="BD245" s="41">
        <v>1023493.11</v>
      </c>
      <c r="BE245" s="41">
        <v>1612502.52</v>
      </c>
      <c r="BF245" s="41">
        <v>862512.44</v>
      </c>
      <c r="BG245" s="27">
        <v>2015</v>
      </c>
      <c r="BH245" s="41">
        <v>1249</v>
      </c>
      <c r="BI245" s="41">
        <v>7305067.5099999998</v>
      </c>
      <c r="BJ245" s="41">
        <v>1492302.72</v>
      </c>
      <c r="BK245" s="41">
        <v>1345568.83</v>
      </c>
      <c r="BL245" s="41">
        <v>2557168.08</v>
      </c>
      <c r="BM245" s="41">
        <v>960765.86</v>
      </c>
      <c r="BN245" s="41">
        <v>2279645.7800000003</v>
      </c>
      <c r="BO245" s="41">
        <v>950890.07000000007</v>
      </c>
      <c r="BP245" s="37">
        <v>2016</v>
      </c>
      <c r="BQ245" s="41">
        <v>1193</v>
      </c>
      <c r="BR245" s="41">
        <v>7483215.1900000004</v>
      </c>
      <c r="BS245" s="41">
        <v>1615433.58</v>
      </c>
      <c r="BT245" s="41">
        <v>1474818.85</v>
      </c>
      <c r="BU245" s="41">
        <v>2608020.73</v>
      </c>
      <c r="BV245" s="41">
        <v>970540.92</v>
      </c>
      <c r="BW245" s="41">
        <v>1414624.1600000001</v>
      </c>
      <c r="BX245" s="41">
        <v>887141.66</v>
      </c>
      <c r="BY245" s="38">
        <v>2017</v>
      </c>
      <c r="BZ245" s="41">
        <v>1178</v>
      </c>
      <c r="CA245" s="41">
        <v>7300018.8799999999</v>
      </c>
      <c r="CB245" s="41">
        <v>1454079.08</v>
      </c>
      <c r="CC245" s="41">
        <v>1490570.41</v>
      </c>
      <c r="CD245" s="41">
        <v>2725784.43</v>
      </c>
      <c r="CE245" s="41">
        <v>935133.7</v>
      </c>
      <c r="CF245" s="41">
        <v>1697336.26</v>
      </c>
      <c r="CG245" s="41">
        <v>1022657.5</v>
      </c>
      <c r="CH245" s="39">
        <v>2018</v>
      </c>
      <c r="CI245" s="32">
        <v>1142</v>
      </c>
      <c r="CJ245" s="43">
        <v>7582487.3899999997</v>
      </c>
      <c r="CK245" s="43">
        <v>1430767.09</v>
      </c>
      <c r="CL245" s="43">
        <v>1534504.54</v>
      </c>
      <c r="CM245" s="43">
        <v>2602076.92</v>
      </c>
      <c r="CN245" s="43">
        <v>1015392.4</v>
      </c>
      <c r="CO245" s="43">
        <v>1765728.76</v>
      </c>
      <c r="CP245" s="43">
        <v>881792.49</v>
      </c>
      <c r="CQ245" s="31">
        <v>2019</v>
      </c>
      <c r="CR245" s="32">
        <v>1153</v>
      </c>
      <c r="CS245" s="32">
        <v>7181925.9100000001</v>
      </c>
      <c r="CT245" s="32">
        <v>1429799.05</v>
      </c>
      <c r="CU245" s="32">
        <v>1690118.37</v>
      </c>
      <c r="CV245" s="32">
        <v>2546864.91</v>
      </c>
      <c r="CW245" s="32">
        <v>958345.77</v>
      </c>
      <c r="CX245" s="32">
        <v>1806123.76</v>
      </c>
      <c r="CY245" s="32">
        <v>892265.97</v>
      </c>
      <c r="CZ245" s="56">
        <v>2020</v>
      </c>
      <c r="DA245" s="32">
        <v>1146</v>
      </c>
      <c r="DB245" s="32">
        <v>6748703.6799999997</v>
      </c>
      <c r="DC245" s="32">
        <v>1317134.32</v>
      </c>
      <c r="DD245" s="32">
        <v>1640705.91</v>
      </c>
      <c r="DE245" s="32">
        <v>2588599.1</v>
      </c>
      <c r="DF245" s="32">
        <v>761636.88</v>
      </c>
      <c r="DG245" s="32">
        <v>1802713.46</v>
      </c>
      <c r="DH245" s="32">
        <v>802065.95</v>
      </c>
      <c r="DI245" s="59">
        <v>2021</v>
      </c>
      <c r="DJ245" s="32">
        <v>1094</v>
      </c>
      <c r="DK245" s="32">
        <v>7993478.04</v>
      </c>
      <c r="DL245" s="32">
        <v>1724987.16</v>
      </c>
      <c r="DM245" s="32">
        <v>1682178.54</v>
      </c>
      <c r="DN245" s="32">
        <v>3122672.01</v>
      </c>
      <c r="DO245" s="32">
        <v>945393.67</v>
      </c>
      <c r="DP245" s="32">
        <v>2104878.19</v>
      </c>
      <c r="DQ245" s="32">
        <v>888486.8</v>
      </c>
      <c r="DR245" s="68">
        <v>2022</v>
      </c>
      <c r="DS245" s="32">
        <v>1098</v>
      </c>
      <c r="DT245" s="32">
        <v>8526325.5899999999</v>
      </c>
      <c r="DU245" s="32">
        <v>2502142.69</v>
      </c>
      <c r="DV245" s="32">
        <v>1854696.7</v>
      </c>
      <c r="DW245" s="32">
        <v>3111105.27</v>
      </c>
      <c r="DX245" s="32">
        <v>1093685.3600000001</v>
      </c>
      <c r="DY245" s="32">
        <v>2074137.87</v>
      </c>
      <c r="DZ245" s="32">
        <v>916237.99</v>
      </c>
    </row>
    <row r="246" spans="1:130" s="63" customFormat="1" x14ac:dyDescent="0.3">
      <c r="A246" s="61">
        <v>3913</v>
      </c>
      <c r="B246" s="66" t="s">
        <v>244</v>
      </c>
      <c r="C246" s="61">
        <v>2008</v>
      </c>
      <c r="D246" s="62">
        <v>205</v>
      </c>
      <c r="E246" s="61">
        <v>1516814.7</v>
      </c>
      <c r="F246" s="61">
        <v>129214.25</v>
      </c>
      <c r="G246" s="61">
        <v>387945.79</v>
      </c>
      <c r="H246" s="61">
        <v>146299.99</v>
      </c>
      <c r="I246" s="61">
        <v>0</v>
      </c>
      <c r="J246" s="61">
        <v>62517.99</v>
      </c>
      <c r="K246" s="61">
        <v>2009</v>
      </c>
      <c r="L246" s="61">
        <v>216</v>
      </c>
      <c r="M246" s="61">
        <v>1615846.56</v>
      </c>
      <c r="N246" s="61">
        <v>149205.89000000001</v>
      </c>
      <c r="O246" s="61">
        <v>377782.13</v>
      </c>
      <c r="P246" s="61">
        <v>157458.80000000002</v>
      </c>
      <c r="Q246" s="61">
        <v>0</v>
      </c>
      <c r="R246" s="61">
        <v>72123.55</v>
      </c>
      <c r="S246" s="63">
        <v>2010</v>
      </c>
      <c r="T246" s="61">
        <v>217</v>
      </c>
      <c r="U246" s="61">
        <v>1624415.36</v>
      </c>
      <c r="V246" s="61">
        <v>163064.95000000001</v>
      </c>
      <c r="W246" s="61">
        <v>422085.92999999993</v>
      </c>
      <c r="X246" s="61">
        <v>156234.19</v>
      </c>
      <c r="Y246" s="61">
        <v>0</v>
      </c>
      <c r="Z246" s="61">
        <v>68084.17</v>
      </c>
      <c r="AA246" s="63">
        <v>2011</v>
      </c>
      <c r="AB246" s="64">
        <v>203</v>
      </c>
      <c r="AC246" s="64">
        <v>1727409.05</v>
      </c>
      <c r="AD246" s="64">
        <v>162696.74</v>
      </c>
      <c r="AE246" s="64">
        <v>502423.78000000009</v>
      </c>
      <c r="AF246" s="64">
        <v>178225.33</v>
      </c>
      <c r="AG246" s="64">
        <v>0</v>
      </c>
      <c r="AH246" s="64">
        <v>67329.27</v>
      </c>
      <c r="AI246" s="63">
        <v>2012</v>
      </c>
      <c r="AJ246" s="64">
        <v>213</v>
      </c>
      <c r="AK246" s="64">
        <v>1490892.15</v>
      </c>
      <c r="AL246" s="64">
        <v>154269.74</v>
      </c>
      <c r="AM246" s="64">
        <v>589502.97</v>
      </c>
      <c r="AN246" s="64">
        <v>167924.5</v>
      </c>
      <c r="AO246" s="64">
        <v>0</v>
      </c>
      <c r="AP246" s="64">
        <v>75299.38</v>
      </c>
      <c r="AQ246" s="61">
        <v>2013</v>
      </c>
      <c r="AR246" s="62">
        <v>211</v>
      </c>
      <c r="AS246" s="62">
        <v>1481672.26</v>
      </c>
      <c r="AT246" s="62">
        <v>148134.25</v>
      </c>
      <c r="AU246" s="62">
        <v>579108.03</v>
      </c>
      <c r="AV246" s="62">
        <v>162545.24</v>
      </c>
      <c r="AW246" s="62">
        <v>0</v>
      </c>
      <c r="AX246" s="62">
        <v>92092.52</v>
      </c>
      <c r="AY246" s="61">
        <v>2014</v>
      </c>
      <c r="AZ246" s="62">
        <v>207</v>
      </c>
      <c r="BA246" s="62">
        <v>1457282.21</v>
      </c>
      <c r="BB246" s="62">
        <v>152891.89000000001</v>
      </c>
      <c r="BC246" s="62">
        <v>489182.13999999996</v>
      </c>
      <c r="BD246" s="62">
        <v>150416.98000000001</v>
      </c>
      <c r="BE246" s="62">
        <v>13500</v>
      </c>
      <c r="BF246" s="62">
        <v>84101.119999999995</v>
      </c>
      <c r="BG246" s="61">
        <v>2015</v>
      </c>
      <c r="BH246" s="62">
        <v>218</v>
      </c>
      <c r="BI246" s="62">
        <v>1386900.29</v>
      </c>
      <c r="BJ246" s="62">
        <v>156157.16</v>
      </c>
      <c r="BK246" s="62">
        <v>294363.07</v>
      </c>
      <c r="BL246" s="62">
        <v>303241.54000000004</v>
      </c>
      <c r="BM246" s="62">
        <v>150090.58000000002</v>
      </c>
      <c r="BN246" s="62">
        <v>18000</v>
      </c>
      <c r="BO246" s="62">
        <v>98489.45</v>
      </c>
      <c r="BP246" s="63">
        <v>2016</v>
      </c>
      <c r="BQ246" s="62">
        <v>207</v>
      </c>
      <c r="BR246" s="62">
        <v>1431516.6700000002</v>
      </c>
      <c r="BS246" s="62">
        <v>204062.29</v>
      </c>
      <c r="BT246" s="62">
        <v>369009.27</v>
      </c>
      <c r="BU246" s="62">
        <v>372558.89</v>
      </c>
      <c r="BV246" s="62">
        <v>143992.06</v>
      </c>
      <c r="BW246" s="62">
        <v>18000</v>
      </c>
      <c r="BX246" s="62">
        <v>79061.460000000006</v>
      </c>
      <c r="BZ246" s="62"/>
      <c r="CA246" s="62"/>
      <c r="CB246" s="62"/>
      <c r="CC246" s="62"/>
      <c r="CD246" s="62"/>
      <c r="CE246" s="62"/>
      <c r="CF246" s="62"/>
      <c r="CG246" s="62"/>
      <c r="CH246" s="63">
        <v>2018</v>
      </c>
      <c r="CJ246" s="65"/>
      <c r="CK246" s="65"/>
      <c r="CL246" s="65"/>
      <c r="CM246" s="65"/>
      <c r="CN246" s="65"/>
      <c r="CO246" s="65"/>
      <c r="CP246" s="65"/>
      <c r="CZ246" s="63">
        <v>2020</v>
      </c>
      <c r="DI246" s="63">
        <v>2021</v>
      </c>
      <c r="DR246" s="68">
        <v>2022</v>
      </c>
    </row>
    <row r="247" spans="1:130" x14ac:dyDescent="0.3">
      <c r="A247" s="26">
        <v>3920</v>
      </c>
      <c r="B247" s="40" t="s">
        <v>245</v>
      </c>
      <c r="C247" s="26">
        <v>2008</v>
      </c>
      <c r="D247" s="41">
        <v>321</v>
      </c>
      <c r="E247" s="26">
        <v>1875431.02</v>
      </c>
      <c r="F247" s="26">
        <v>285822.75</v>
      </c>
      <c r="G247" s="26">
        <v>1202057.5</v>
      </c>
      <c r="H247" s="26">
        <v>148186.67000000001</v>
      </c>
      <c r="I247" s="26">
        <v>473397.34</v>
      </c>
      <c r="J247" s="26">
        <v>147369.84</v>
      </c>
      <c r="K247" s="26">
        <v>2009</v>
      </c>
      <c r="L247" s="26">
        <v>317</v>
      </c>
      <c r="M247" s="26">
        <v>1856911.85</v>
      </c>
      <c r="N247" s="26">
        <v>329053.08</v>
      </c>
      <c r="O247" s="26">
        <v>1106009.97</v>
      </c>
      <c r="P247" s="26">
        <v>210240.91</v>
      </c>
      <c r="Q247" s="26">
        <v>414076.44</v>
      </c>
      <c r="R247" s="26">
        <v>156726.97</v>
      </c>
      <c r="S247" s="32">
        <v>2010</v>
      </c>
      <c r="T247" s="26">
        <v>313</v>
      </c>
      <c r="U247" s="26">
        <v>2028144.73</v>
      </c>
      <c r="V247" s="26">
        <v>346512.48000000004</v>
      </c>
      <c r="W247" s="26">
        <v>1064111.93</v>
      </c>
      <c r="X247" s="26">
        <v>138391.54</v>
      </c>
      <c r="Y247" s="26">
        <v>399399.58</v>
      </c>
      <c r="Z247" s="26">
        <v>154422.31</v>
      </c>
      <c r="AA247" s="31">
        <v>2011</v>
      </c>
      <c r="AB247" s="34">
        <v>299</v>
      </c>
      <c r="AC247" s="34">
        <v>2215373.2999999998</v>
      </c>
      <c r="AD247" s="34">
        <v>456139.20999999996</v>
      </c>
      <c r="AE247" s="34">
        <v>1055468.78</v>
      </c>
      <c r="AF247" s="34">
        <v>146642.67000000001</v>
      </c>
      <c r="AG247" s="34">
        <v>686879.53</v>
      </c>
      <c r="AH247" s="34">
        <v>154941.54</v>
      </c>
      <c r="AI247" s="42">
        <v>2012</v>
      </c>
      <c r="AJ247" s="34">
        <v>308</v>
      </c>
      <c r="AK247" s="34">
        <v>2009680.96</v>
      </c>
      <c r="AL247" s="34">
        <v>362203.95</v>
      </c>
      <c r="AM247" s="34">
        <v>1069224.02</v>
      </c>
      <c r="AN247" s="34">
        <v>242799.30000000002</v>
      </c>
      <c r="AO247" s="34">
        <v>481132.51</v>
      </c>
      <c r="AP247" s="34">
        <v>158789.63</v>
      </c>
      <c r="AQ247" s="24">
        <v>2013</v>
      </c>
      <c r="AR247" s="41">
        <v>320</v>
      </c>
      <c r="AS247" s="41">
        <v>1954292.33</v>
      </c>
      <c r="AT247" s="41">
        <v>441771.14</v>
      </c>
      <c r="AU247" s="41">
        <v>1159207.1800000002</v>
      </c>
      <c r="AV247" s="41">
        <v>257233.17</v>
      </c>
      <c r="AW247" s="41">
        <v>457509.36</v>
      </c>
      <c r="AX247" s="41">
        <v>173833.61000000002</v>
      </c>
      <c r="AY247" s="25">
        <v>2014</v>
      </c>
      <c r="AZ247" s="41">
        <v>298</v>
      </c>
      <c r="BA247" s="41">
        <v>2061642.05</v>
      </c>
      <c r="BB247" s="41">
        <v>385765.65</v>
      </c>
      <c r="BC247" s="41">
        <v>1334390.23</v>
      </c>
      <c r="BD247" s="41">
        <v>117549.1</v>
      </c>
      <c r="BE247" s="41">
        <v>520442.58</v>
      </c>
      <c r="BF247" s="41">
        <v>168571.59</v>
      </c>
      <c r="BG247" s="27">
        <v>2015</v>
      </c>
      <c r="BH247" s="41">
        <v>297</v>
      </c>
      <c r="BI247" s="41">
        <v>2023265.73</v>
      </c>
      <c r="BJ247" s="41">
        <v>326864.94</v>
      </c>
      <c r="BK247" s="41">
        <v>567692.80000000005</v>
      </c>
      <c r="BL247" s="41">
        <v>546348.72</v>
      </c>
      <c r="BM247" s="41">
        <v>121952.8</v>
      </c>
      <c r="BN247" s="41">
        <v>667133.97</v>
      </c>
      <c r="BO247" s="41">
        <v>162870.92000000001</v>
      </c>
      <c r="BP247" s="37">
        <v>2016</v>
      </c>
      <c r="BQ247" s="41">
        <v>279</v>
      </c>
      <c r="BR247" s="41">
        <v>2050602.96</v>
      </c>
      <c r="BS247" s="41">
        <v>334215.66000000003</v>
      </c>
      <c r="BT247" s="41">
        <v>541730.07999999996</v>
      </c>
      <c r="BU247" s="41">
        <v>702654.61</v>
      </c>
      <c r="BV247" s="41">
        <v>113065.51000000001</v>
      </c>
      <c r="BW247" s="41">
        <v>461048.11</v>
      </c>
      <c r="BX247" s="41">
        <v>155985.74</v>
      </c>
      <c r="BY247" s="38">
        <v>2017</v>
      </c>
      <c r="BZ247" s="41">
        <v>298</v>
      </c>
      <c r="CA247" s="41">
        <v>2031590.04</v>
      </c>
      <c r="CB247" s="41">
        <v>352014.76</v>
      </c>
      <c r="CC247" s="41">
        <v>545152.79</v>
      </c>
      <c r="CD247" s="41">
        <v>643070.06000000006</v>
      </c>
      <c r="CE247" s="41">
        <v>122701.4</v>
      </c>
      <c r="CF247" s="41">
        <v>465807.67</v>
      </c>
      <c r="CG247" s="41">
        <v>162584.1</v>
      </c>
      <c r="CH247" s="39">
        <v>2018</v>
      </c>
      <c r="CI247" s="32">
        <v>305</v>
      </c>
      <c r="CJ247" s="43">
        <v>2146145</v>
      </c>
      <c r="CK247" s="43">
        <v>352360.97</v>
      </c>
      <c r="CL247" s="43">
        <v>549896.38</v>
      </c>
      <c r="CM247" s="43">
        <v>700762.13</v>
      </c>
      <c r="CN247" s="43">
        <v>219933.53</v>
      </c>
      <c r="CO247" s="43">
        <v>424043.93</v>
      </c>
      <c r="CP247" s="43">
        <v>165220.98000000001</v>
      </c>
      <c r="CQ247" s="31">
        <v>2019</v>
      </c>
      <c r="CR247" s="32">
        <v>292</v>
      </c>
      <c r="CS247" s="32">
        <v>2327269.0499999998</v>
      </c>
      <c r="CT247" s="32">
        <v>419479.59</v>
      </c>
      <c r="CU247" s="32">
        <v>594644.6</v>
      </c>
      <c r="CV247" s="32">
        <v>627408.01</v>
      </c>
      <c r="CW247" s="32">
        <v>167290.21</v>
      </c>
      <c r="CX247" s="32">
        <v>458662.61</v>
      </c>
      <c r="CY247" s="32">
        <v>150268.79999999999</v>
      </c>
      <c r="CZ247" s="56">
        <v>2020</v>
      </c>
      <c r="DA247" s="32">
        <v>294</v>
      </c>
      <c r="DB247" s="32">
        <v>2232667.58</v>
      </c>
      <c r="DC247" s="32">
        <v>512359.65</v>
      </c>
      <c r="DD247" s="32">
        <v>654103.78</v>
      </c>
      <c r="DE247" s="32">
        <v>589234.34</v>
      </c>
      <c r="DF247" s="32">
        <v>171263.5</v>
      </c>
      <c r="DG247" s="32">
        <v>424485.56</v>
      </c>
      <c r="DH247" s="32">
        <v>164372.85</v>
      </c>
      <c r="DI247" s="59">
        <v>2021</v>
      </c>
      <c r="DJ247" s="32">
        <v>278</v>
      </c>
      <c r="DK247" s="32">
        <v>2271362.73</v>
      </c>
      <c r="DL247" s="32">
        <v>459735.42</v>
      </c>
      <c r="DM247" s="32">
        <v>679314.5</v>
      </c>
      <c r="DN247" s="32">
        <v>557419.55000000005</v>
      </c>
      <c r="DO247" s="32">
        <v>263685.81</v>
      </c>
      <c r="DP247" s="32">
        <v>413812</v>
      </c>
      <c r="DQ247" s="32">
        <v>165361.54</v>
      </c>
      <c r="DR247" s="68">
        <v>2022</v>
      </c>
      <c r="DS247" s="32">
        <v>288</v>
      </c>
      <c r="DT247" s="32">
        <v>2442129.29</v>
      </c>
      <c r="DU247" s="32">
        <v>544510.76</v>
      </c>
      <c r="DV247" s="32">
        <v>701211.12</v>
      </c>
      <c r="DW247" s="32">
        <v>753766.24</v>
      </c>
      <c r="DX247" s="32">
        <v>187312.8</v>
      </c>
      <c r="DY247" s="32">
        <v>411012</v>
      </c>
      <c r="DZ247" s="32">
        <v>188572.37</v>
      </c>
    </row>
    <row r="248" spans="1:130" x14ac:dyDescent="0.3">
      <c r="A248" s="26">
        <v>3925</v>
      </c>
      <c r="B248" s="40" t="s">
        <v>246</v>
      </c>
      <c r="C248" s="26">
        <v>2008</v>
      </c>
      <c r="D248" s="41">
        <v>4588</v>
      </c>
      <c r="E248" s="26">
        <v>26834426.459999997</v>
      </c>
      <c r="F248" s="26">
        <v>4389049.58</v>
      </c>
      <c r="G248" s="26">
        <v>13878216.479999999</v>
      </c>
      <c r="H248" s="26">
        <v>2766135.41</v>
      </c>
      <c r="I248" s="26">
        <v>4880097.6100000003</v>
      </c>
      <c r="J248" s="26">
        <v>1666492.6300000001</v>
      </c>
      <c r="K248" s="26">
        <v>2009</v>
      </c>
      <c r="L248" s="26">
        <v>4664</v>
      </c>
      <c r="M248" s="26">
        <v>27220271.170000002</v>
      </c>
      <c r="N248" s="26">
        <v>3626532.5</v>
      </c>
      <c r="O248" s="26">
        <v>17040327.790000003</v>
      </c>
      <c r="P248" s="26">
        <v>2549666.5099999998</v>
      </c>
      <c r="Q248" s="26">
        <v>4698112.57</v>
      </c>
      <c r="R248" s="26">
        <v>1675928.76</v>
      </c>
      <c r="S248" s="32">
        <v>2010</v>
      </c>
      <c r="T248" s="26">
        <v>4649</v>
      </c>
      <c r="U248" s="26">
        <v>27014075.489999998</v>
      </c>
      <c r="V248" s="26">
        <v>3478242.09</v>
      </c>
      <c r="W248" s="26">
        <v>15810895.810000001</v>
      </c>
      <c r="X248" s="26">
        <v>2558440.5300000003</v>
      </c>
      <c r="Y248" s="26">
        <v>5455258.4199999999</v>
      </c>
      <c r="Z248" s="26">
        <v>1444124.99</v>
      </c>
      <c r="AA248" s="31">
        <v>2011</v>
      </c>
      <c r="AB248" s="34">
        <v>4608</v>
      </c>
      <c r="AC248" s="34">
        <v>28068205.629999999</v>
      </c>
      <c r="AD248" s="34">
        <v>3259644.87</v>
      </c>
      <c r="AE248" s="34">
        <v>17521164.27</v>
      </c>
      <c r="AF248" s="34">
        <v>2608577.2800000003</v>
      </c>
      <c r="AG248" s="34">
        <v>5533028.4199999999</v>
      </c>
      <c r="AH248" s="34">
        <v>1635054.91</v>
      </c>
      <c r="AI248" s="42">
        <v>2012</v>
      </c>
      <c r="AJ248" s="34">
        <v>4656</v>
      </c>
      <c r="AK248" s="34">
        <v>25940724.629999999</v>
      </c>
      <c r="AL248" s="34">
        <v>3464949.98</v>
      </c>
      <c r="AM248" s="34">
        <v>16644674.35</v>
      </c>
      <c r="AN248" s="34">
        <v>2674338.2000000002</v>
      </c>
      <c r="AO248" s="34">
        <v>5117737.1800000006</v>
      </c>
      <c r="AP248" s="34">
        <v>1966860.27</v>
      </c>
      <c r="AQ248" s="24">
        <v>2013</v>
      </c>
      <c r="AR248" s="41">
        <v>4623</v>
      </c>
      <c r="AS248" s="41">
        <v>25859726.779999997</v>
      </c>
      <c r="AT248" s="41">
        <v>3661900.1399999997</v>
      </c>
      <c r="AU248" s="41">
        <v>17010276.220000003</v>
      </c>
      <c r="AV248" s="41">
        <v>2460257.1800000002</v>
      </c>
      <c r="AW248" s="41">
        <v>4779929.6100000003</v>
      </c>
      <c r="AX248" s="41">
        <v>2030945.9200000002</v>
      </c>
      <c r="AY248" s="25">
        <v>2014</v>
      </c>
      <c r="AZ248" s="41">
        <v>4638</v>
      </c>
      <c r="BA248" s="41">
        <v>27131475.899999999</v>
      </c>
      <c r="BB248" s="41">
        <v>4181994.35</v>
      </c>
      <c r="BC248" s="41">
        <v>15204908.4</v>
      </c>
      <c r="BD248" s="41">
        <v>2412364.6799999997</v>
      </c>
      <c r="BE248" s="41">
        <v>6695791.0599999996</v>
      </c>
      <c r="BF248" s="41">
        <v>1771451.41</v>
      </c>
      <c r="BG248" s="27">
        <v>2015</v>
      </c>
      <c r="BH248" s="41">
        <v>4601</v>
      </c>
      <c r="BI248" s="41">
        <v>27613610.310000002</v>
      </c>
      <c r="BJ248" s="41">
        <v>4834278.7300000004</v>
      </c>
      <c r="BK248" s="41">
        <v>4003530.1900000004</v>
      </c>
      <c r="BL248" s="41">
        <v>11778082.91</v>
      </c>
      <c r="BM248" s="41">
        <v>2634758.1500000004</v>
      </c>
      <c r="BN248" s="41">
        <v>8632841.8100000005</v>
      </c>
      <c r="BO248" s="41">
        <v>2308889.29</v>
      </c>
      <c r="BP248" s="37">
        <v>2016</v>
      </c>
      <c r="BQ248" s="41">
        <v>4586</v>
      </c>
      <c r="BR248" s="41">
        <v>28407419.609999999</v>
      </c>
      <c r="BS248" s="41">
        <v>5220598.29</v>
      </c>
      <c r="BT248" s="41">
        <v>4109311.44</v>
      </c>
      <c r="BU248" s="41">
        <v>12742984.18</v>
      </c>
      <c r="BV248" s="41">
        <v>2641577.9000000004</v>
      </c>
      <c r="BW248" s="41">
        <v>10680919.48</v>
      </c>
      <c r="BX248" s="41">
        <v>1945476.9000000001</v>
      </c>
      <c r="BY248" s="38">
        <v>2017</v>
      </c>
      <c r="BZ248" s="41">
        <v>4483</v>
      </c>
      <c r="CA248" s="41">
        <v>31063961.84</v>
      </c>
      <c r="CB248" s="41">
        <v>4800955.13</v>
      </c>
      <c r="CC248" s="41">
        <v>4435370.2699999996</v>
      </c>
      <c r="CD248" s="41">
        <v>12012837.16</v>
      </c>
      <c r="CE248" s="41">
        <v>2725181.2</v>
      </c>
      <c r="CF248" s="41">
        <v>7906964.46</v>
      </c>
      <c r="CG248" s="41">
        <v>1842060.88</v>
      </c>
      <c r="CH248" s="39">
        <v>2018</v>
      </c>
      <c r="CI248" s="32">
        <v>4478</v>
      </c>
      <c r="CJ248" s="43">
        <v>30091925.199999999</v>
      </c>
      <c r="CK248" s="43">
        <v>4642432.04</v>
      </c>
      <c r="CL248" s="43">
        <v>4541914.4800000004</v>
      </c>
      <c r="CM248" s="43">
        <v>11367522.470000001</v>
      </c>
      <c r="CN248" s="43">
        <v>2785091.66</v>
      </c>
      <c r="CO248" s="43">
        <v>6405394.1100000003</v>
      </c>
      <c r="CP248" s="43">
        <v>2152142.2000000002</v>
      </c>
      <c r="CQ248" s="31">
        <v>2019</v>
      </c>
      <c r="CR248" s="32">
        <v>4536</v>
      </c>
      <c r="CS248" s="32">
        <v>31756579.57</v>
      </c>
      <c r="CT248" s="32">
        <v>5472791.2999999998</v>
      </c>
      <c r="CU248" s="32">
        <v>4361256.04</v>
      </c>
      <c r="CV248" s="32">
        <v>10617979.15</v>
      </c>
      <c r="CW248" s="32">
        <v>2832705.2</v>
      </c>
      <c r="CX248" s="32">
        <v>5728511.79</v>
      </c>
      <c r="CY248" s="32">
        <v>2252338.4900000002</v>
      </c>
      <c r="CZ248" s="56">
        <v>2020</v>
      </c>
      <c r="DA248" s="32">
        <v>4573</v>
      </c>
      <c r="DB248" s="32">
        <v>30461834.609999999</v>
      </c>
      <c r="DC248" s="32">
        <v>5265921.87</v>
      </c>
      <c r="DD248" s="32">
        <v>4318069.1900000004</v>
      </c>
      <c r="DE248" s="32">
        <v>10241077.109999999</v>
      </c>
      <c r="DF248" s="32">
        <v>2426981.65</v>
      </c>
      <c r="DG248" s="32">
        <v>5776113.1100000003</v>
      </c>
      <c r="DH248" s="32">
        <v>2421288.83</v>
      </c>
      <c r="DI248" s="59">
        <v>2021</v>
      </c>
      <c r="DJ248" s="32">
        <v>4503</v>
      </c>
      <c r="DK248" s="32">
        <v>32774062.579999998</v>
      </c>
      <c r="DL248" s="32">
        <v>5443299.9199999999</v>
      </c>
      <c r="DM248" s="32">
        <v>3956151.72</v>
      </c>
      <c r="DN248" s="32">
        <v>9575032.5700000003</v>
      </c>
      <c r="DO248" s="32">
        <v>2585788.19</v>
      </c>
      <c r="DP248" s="32">
        <v>4922249.1900000004</v>
      </c>
      <c r="DQ248" s="32">
        <v>1954575.27</v>
      </c>
      <c r="DR248" s="68">
        <v>2022</v>
      </c>
      <c r="DS248" s="32">
        <v>4472</v>
      </c>
      <c r="DT248" s="32">
        <v>34917391.600000001</v>
      </c>
      <c r="DU248" s="32">
        <v>5616687.5300000003</v>
      </c>
      <c r="DV248" s="32">
        <v>4145327.82</v>
      </c>
      <c r="DW248" s="32">
        <v>10272792.76</v>
      </c>
      <c r="DX248" s="32">
        <v>3165309.81</v>
      </c>
      <c r="DY248" s="32">
        <v>10203725.880000001</v>
      </c>
      <c r="DZ248" s="32">
        <v>2523265.1</v>
      </c>
    </row>
    <row r="249" spans="1:130" x14ac:dyDescent="0.3">
      <c r="A249" s="26">
        <v>3934</v>
      </c>
      <c r="B249" s="40" t="s">
        <v>247</v>
      </c>
      <c r="C249" s="26">
        <v>2008</v>
      </c>
      <c r="D249" s="41">
        <v>831</v>
      </c>
      <c r="E249" s="26">
        <v>5064684.8999999994</v>
      </c>
      <c r="F249" s="26">
        <v>1190366.7</v>
      </c>
      <c r="G249" s="26">
        <v>2179779.13</v>
      </c>
      <c r="H249" s="26">
        <v>304888.11</v>
      </c>
      <c r="I249" s="26">
        <v>884423.59</v>
      </c>
      <c r="J249" s="26">
        <v>382377.67</v>
      </c>
      <c r="K249" s="26">
        <v>2009</v>
      </c>
      <c r="L249" s="26">
        <v>850</v>
      </c>
      <c r="M249" s="26">
        <v>5495947.0699999994</v>
      </c>
      <c r="N249" s="26">
        <v>1206310.22</v>
      </c>
      <c r="O249" s="26">
        <v>2666514.23</v>
      </c>
      <c r="P249" s="26">
        <v>368935.47000000003</v>
      </c>
      <c r="Q249" s="26">
        <v>756426.35</v>
      </c>
      <c r="R249" s="26">
        <v>413448.87</v>
      </c>
      <c r="S249" s="32">
        <v>2010</v>
      </c>
      <c r="T249" s="26">
        <v>853</v>
      </c>
      <c r="U249" s="26">
        <v>5756015.5700000003</v>
      </c>
      <c r="V249" s="26">
        <v>1019214.25</v>
      </c>
      <c r="W249" s="26">
        <v>1793568.2100000002</v>
      </c>
      <c r="X249" s="26">
        <v>618236.77</v>
      </c>
      <c r="Y249" s="26">
        <v>762048.69000000006</v>
      </c>
      <c r="Z249" s="26">
        <v>421240.24</v>
      </c>
      <c r="AA249" s="31">
        <v>2011</v>
      </c>
      <c r="AB249" s="34">
        <v>849</v>
      </c>
      <c r="AC249" s="34">
        <v>5959506.8199999994</v>
      </c>
      <c r="AD249" s="34">
        <v>1179625.33</v>
      </c>
      <c r="AE249" s="34">
        <v>2353241.52</v>
      </c>
      <c r="AF249" s="34">
        <v>309251.22000000003</v>
      </c>
      <c r="AG249" s="34">
        <v>757940.69000000006</v>
      </c>
      <c r="AH249" s="34">
        <v>445197.88000000006</v>
      </c>
      <c r="AI249" s="42">
        <v>2012</v>
      </c>
      <c r="AJ249" s="34">
        <v>865</v>
      </c>
      <c r="AK249" s="34">
        <v>5619264.9700000007</v>
      </c>
      <c r="AL249" s="34">
        <v>1161227.44</v>
      </c>
      <c r="AM249" s="34">
        <v>2922182.8000000003</v>
      </c>
      <c r="AN249" s="34">
        <v>228757.78</v>
      </c>
      <c r="AO249" s="34">
        <v>528364.69999999995</v>
      </c>
      <c r="AP249" s="34">
        <v>460791.69</v>
      </c>
      <c r="AQ249" s="24">
        <v>2013</v>
      </c>
      <c r="AR249" s="41">
        <v>884</v>
      </c>
      <c r="AS249" s="41">
        <v>5680913.3500000006</v>
      </c>
      <c r="AT249" s="41">
        <v>1304882.74</v>
      </c>
      <c r="AU249" s="41">
        <v>2605090.7000000002</v>
      </c>
      <c r="AV249" s="41">
        <v>242944.6</v>
      </c>
      <c r="AW249" s="41">
        <v>950251.69000000006</v>
      </c>
      <c r="AX249" s="41">
        <v>457839.61000000004</v>
      </c>
      <c r="AY249" s="25">
        <v>2014</v>
      </c>
      <c r="AZ249" s="41">
        <v>890</v>
      </c>
      <c r="BA249" s="41">
        <v>5712642.6099999994</v>
      </c>
      <c r="BB249" s="41">
        <v>1300060.83</v>
      </c>
      <c r="BC249" s="41">
        <v>2661557.65</v>
      </c>
      <c r="BD249" s="41">
        <v>303599.26</v>
      </c>
      <c r="BE249" s="41">
        <v>721786.08000000007</v>
      </c>
      <c r="BF249" s="41">
        <v>492471.56</v>
      </c>
      <c r="BG249" s="27">
        <v>2015</v>
      </c>
      <c r="BH249" s="41">
        <v>877</v>
      </c>
      <c r="BI249" s="41">
        <v>5646411.0300000003</v>
      </c>
      <c r="BJ249" s="41">
        <v>1372685.1099999999</v>
      </c>
      <c r="BK249" s="41">
        <v>1073717.72</v>
      </c>
      <c r="BL249" s="41">
        <v>1369227.9300000002</v>
      </c>
      <c r="BM249" s="41">
        <v>662473.86</v>
      </c>
      <c r="BN249" s="41">
        <v>565663.35</v>
      </c>
      <c r="BO249" s="41">
        <v>494856.85</v>
      </c>
      <c r="BP249" s="37">
        <v>2016</v>
      </c>
      <c r="BQ249" s="41">
        <v>899</v>
      </c>
      <c r="BR249" s="41">
        <v>5622414.3399999999</v>
      </c>
      <c r="BS249" s="41">
        <v>1539093.32</v>
      </c>
      <c r="BT249" s="41">
        <v>1118797.77</v>
      </c>
      <c r="BU249" s="41">
        <v>1440010.8699999999</v>
      </c>
      <c r="BV249" s="41">
        <v>389809.07</v>
      </c>
      <c r="BW249" s="41">
        <v>977507.21</v>
      </c>
      <c r="BX249" s="41">
        <v>495446.29000000004</v>
      </c>
      <c r="BY249" s="38">
        <v>2017</v>
      </c>
      <c r="BZ249" s="41">
        <v>894</v>
      </c>
      <c r="CA249" s="41">
        <v>6003921.6100000003</v>
      </c>
      <c r="CB249" s="41">
        <v>1494446.69</v>
      </c>
      <c r="CC249" s="41">
        <v>1128513.82</v>
      </c>
      <c r="CD249" s="41">
        <v>1477908.57</v>
      </c>
      <c r="CE249" s="41">
        <v>371366.46</v>
      </c>
      <c r="CF249" s="41">
        <v>1346987</v>
      </c>
      <c r="CG249" s="41">
        <v>507675.31</v>
      </c>
      <c r="CH249" s="39">
        <v>2018</v>
      </c>
      <c r="CI249" s="32">
        <v>922</v>
      </c>
      <c r="CJ249" s="43">
        <v>6224407.8899999997</v>
      </c>
      <c r="CK249" s="43">
        <v>1428865.22</v>
      </c>
      <c r="CL249" s="43">
        <v>1183237.8799999999</v>
      </c>
      <c r="CM249" s="43">
        <v>1374092.68</v>
      </c>
      <c r="CN249" s="43">
        <v>264785.09999999998</v>
      </c>
      <c r="CO249" s="43">
        <v>1442487.99</v>
      </c>
      <c r="CP249" s="43">
        <v>482272.81</v>
      </c>
      <c r="CQ249" s="31">
        <v>2019</v>
      </c>
      <c r="CR249" s="32">
        <v>931</v>
      </c>
      <c r="CS249" s="32">
        <v>6419620.25</v>
      </c>
      <c r="CT249" s="32">
        <v>1271400.1100000001</v>
      </c>
      <c r="CU249" s="32">
        <v>1216524.92</v>
      </c>
      <c r="CV249" s="32">
        <v>1719490.8</v>
      </c>
      <c r="CW249" s="32">
        <v>357824.81</v>
      </c>
      <c r="CX249" s="32">
        <v>1954020.84</v>
      </c>
      <c r="CY249" s="32">
        <v>558146.87</v>
      </c>
      <c r="CZ249" s="56">
        <v>2020</v>
      </c>
      <c r="DA249" s="32">
        <v>950</v>
      </c>
      <c r="DB249" s="32">
        <v>6842866.1399999997</v>
      </c>
      <c r="DC249" s="32">
        <v>1417460.69</v>
      </c>
      <c r="DD249" s="32">
        <v>1333792.3</v>
      </c>
      <c r="DE249" s="32">
        <v>1050718.92</v>
      </c>
      <c r="DF249" s="32">
        <v>880525.58</v>
      </c>
      <c r="DG249" s="32">
        <v>2224370.11</v>
      </c>
      <c r="DH249" s="32">
        <v>486598.95</v>
      </c>
      <c r="DI249" s="59">
        <v>2021</v>
      </c>
      <c r="DJ249" s="32">
        <v>914</v>
      </c>
      <c r="DK249" s="32">
        <v>6836733.7800000003</v>
      </c>
      <c r="DL249" s="32">
        <v>1267914.1200000001</v>
      </c>
      <c r="DM249" s="32">
        <v>1294653.23</v>
      </c>
      <c r="DN249" s="32">
        <v>1642630.32</v>
      </c>
      <c r="DO249" s="32">
        <v>214677.59</v>
      </c>
      <c r="DP249" s="32">
        <v>3069004.71</v>
      </c>
      <c r="DQ249" s="32">
        <v>476356.16</v>
      </c>
      <c r="DR249" s="68">
        <v>2022</v>
      </c>
      <c r="DS249" s="32">
        <v>899</v>
      </c>
      <c r="DT249" s="32">
        <v>7265417.2999999998</v>
      </c>
      <c r="DU249" s="32">
        <v>1378958.56</v>
      </c>
      <c r="DV249" s="32">
        <v>1281982.6000000001</v>
      </c>
      <c r="DW249" s="32">
        <v>1453291.41</v>
      </c>
      <c r="DX249" s="32">
        <v>316466.12</v>
      </c>
      <c r="DY249" s="32">
        <v>3179706.05</v>
      </c>
      <c r="DZ249" s="32">
        <v>806319.76</v>
      </c>
    </row>
    <row r="250" spans="1:130" x14ac:dyDescent="0.3">
      <c r="A250" s="26">
        <v>3941</v>
      </c>
      <c r="B250" s="40" t="s">
        <v>248</v>
      </c>
      <c r="C250" s="26">
        <v>2008</v>
      </c>
      <c r="D250" s="41">
        <v>1221</v>
      </c>
      <c r="E250" s="26">
        <v>7345769.3300000001</v>
      </c>
      <c r="F250" s="26">
        <v>1428121.9000000001</v>
      </c>
      <c r="G250" s="26">
        <v>2390834.08</v>
      </c>
      <c r="H250" s="26">
        <v>661589.30999999994</v>
      </c>
      <c r="I250" s="26">
        <v>1122483</v>
      </c>
      <c r="J250" s="26">
        <v>590766.19000000006</v>
      </c>
      <c r="K250" s="26">
        <v>2009</v>
      </c>
      <c r="L250" s="26">
        <v>1227</v>
      </c>
      <c r="M250" s="26">
        <v>7342192.1299999999</v>
      </c>
      <c r="N250" s="26">
        <v>1151248.98</v>
      </c>
      <c r="O250" s="26">
        <v>2757355.59</v>
      </c>
      <c r="P250" s="26">
        <v>644833.27</v>
      </c>
      <c r="Q250" s="26">
        <v>1252816.8999999999</v>
      </c>
      <c r="R250" s="26">
        <v>584159.84</v>
      </c>
      <c r="S250" s="32">
        <v>2010</v>
      </c>
      <c r="T250" s="26">
        <v>1216</v>
      </c>
      <c r="U250" s="26">
        <v>7464149.5199999996</v>
      </c>
      <c r="V250" s="26">
        <v>1190242.8600000001</v>
      </c>
      <c r="W250" s="26">
        <v>2694609.03</v>
      </c>
      <c r="X250" s="26">
        <v>605987.47000000009</v>
      </c>
      <c r="Y250" s="26">
        <v>1216537.5</v>
      </c>
      <c r="Z250" s="26">
        <v>631849.09</v>
      </c>
      <c r="AA250" s="31">
        <v>2011</v>
      </c>
      <c r="AB250" s="34">
        <v>1200</v>
      </c>
      <c r="AC250" s="34">
        <v>7557800.5899999999</v>
      </c>
      <c r="AD250" s="34">
        <v>1397305.33</v>
      </c>
      <c r="AE250" s="34">
        <v>3037883.6300000004</v>
      </c>
      <c r="AF250" s="34">
        <v>694762.16999999993</v>
      </c>
      <c r="AG250" s="34">
        <v>1477190.4</v>
      </c>
      <c r="AH250" s="34">
        <v>707150.37</v>
      </c>
      <c r="AI250" s="42">
        <v>2012</v>
      </c>
      <c r="AJ250" s="34">
        <v>1199</v>
      </c>
      <c r="AK250" s="34">
        <v>6417138.7800000003</v>
      </c>
      <c r="AL250" s="34">
        <v>1259446.78</v>
      </c>
      <c r="AM250" s="34">
        <v>2841171.6</v>
      </c>
      <c r="AN250" s="34">
        <v>661872.76</v>
      </c>
      <c r="AO250" s="34">
        <v>1269354.0899999999</v>
      </c>
      <c r="AP250" s="34">
        <v>642134.53</v>
      </c>
      <c r="AQ250" s="24">
        <v>2013</v>
      </c>
      <c r="AR250" s="41">
        <v>1186</v>
      </c>
      <c r="AS250" s="41">
        <v>6618670.3000000007</v>
      </c>
      <c r="AT250" s="41">
        <v>1326762.77</v>
      </c>
      <c r="AU250" s="41">
        <v>2969062.3999999994</v>
      </c>
      <c r="AV250" s="41">
        <v>627125.51</v>
      </c>
      <c r="AW250" s="41">
        <v>1137905.56</v>
      </c>
      <c r="AX250" s="41">
        <v>627156.69999999995</v>
      </c>
      <c r="AY250" s="25">
        <v>2014</v>
      </c>
      <c r="AZ250" s="41">
        <v>1177</v>
      </c>
      <c r="BA250" s="41">
        <v>6935185.5899999999</v>
      </c>
      <c r="BB250" s="41">
        <v>1341425.3700000001</v>
      </c>
      <c r="BC250" s="41">
        <v>3550444.7299999995</v>
      </c>
      <c r="BD250" s="41">
        <v>668268.34000000008</v>
      </c>
      <c r="BE250" s="41">
        <v>1147777.8999999999</v>
      </c>
      <c r="BF250" s="41">
        <v>645236.22</v>
      </c>
      <c r="BG250" s="27">
        <v>2015</v>
      </c>
      <c r="BH250" s="41">
        <v>1158</v>
      </c>
      <c r="BI250" s="41">
        <v>7161110.4800000004</v>
      </c>
      <c r="BJ250" s="41">
        <v>1451508.6400000001</v>
      </c>
      <c r="BK250" s="41">
        <v>1238567.49</v>
      </c>
      <c r="BL250" s="41">
        <v>1253533.2400000002</v>
      </c>
      <c r="BM250" s="41">
        <v>623708.62</v>
      </c>
      <c r="BN250" s="41">
        <v>1141138</v>
      </c>
      <c r="BO250" s="41">
        <v>682864.22</v>
      </c>
      <c r="BP250" s="37">
        <v>2016</v>
      </c>
      <c r="BQ250" s="41">
        <v>1172</v>
      </c>
      <c r="BR250" s="41">
        <v>7166797.1200000001</v>
      </c>
      <c r="BS250" s="41">
        <v>1419571.8900000001</v>
      </c>
      <c r="BT250" s="41">
        <v>1300706.3500000001</v>
      </c>
      <c r="BU250" s="41">
        <v>1287738.06</v>
      </c>
      <c r="BV250" s="41">
        <v>617251.25</v>
      </c>
      <c r="BW250" s="41">
        <v>1424198.24</v>
      </c>
      <c r="BX250" s="41">
        <v>641723.55000000005</v>
      </c>
      <c r="BY250" s="38">
        <v>2017</v>
      </c>
      <c r="BZ250" s="41">
        <v>1169</v>
      </c>
      <c r="CA250" s="41">
        <v>6909406.2800000003</v>
      </c>
      <c r="CB250" s="41">
        <v>1523040.72</v>
      </c>
      <c r="CC250" s="41">
        <v>1265048.03</v>
      </c>
      <c r="CD250" s="41">
        <v>1605610.47</v>
      </c>
      <c r="CE250" s="41">
        <v>585387.21</v>
      </c>
      <c r="CF250" s="41">
        <v>1504437.61</v>
      </c>
      <c r="CG250" s="41">
        <v>633324.12</v>
      </c>
      <c r="CH250" s="39">
        <v>2018</v>
      </c>
      <c r="CI250" s="32">
        <v>1185</v>
      </c>
      <c r="CJ250" s="43">
        <v>7147508.1500000004</v>
      </c>
      <c r="CK250" s="43">
        <v>1574469.5</v>
      </c>
      <c r="CL250" s="43">
        <v>1303224.3200000001</v>
      </c>
      <c r="CM250" s="43">
        <v>1851638.87</v>
      </c>
      <c r="CN250" s="43">
        <v>623320.61</v>
      </c>
      <c r="CO250" s="43">
        <v>1505938.5</v>
      </c>
      <c r="CP250" s="43">
        <v>656521.78</v>
      </c>
      <c r="CQ250" s="31">
        <v>2019</v>
      </c>
      <c r="CR250" s="32">
        <v>1182</v>
      </c>
      <c r="CS250" s="32">
        <v>7285489.0899999999</v>
      </c>
      <c r="CT250" s="32">
        <v>1529968.45</v>
      </c>
      <c r="CU250" s="32">
        <v>1368305.87</v>
      </c>
      <c r="CV250" s="32">
        <v>1872245.38</v>
      </c>
      <c r="CW250" s="32">
        <v>559680.35</v>
      </c>
      <c r="CX250" s="32">
        <v>1928791.72</v>
      </c>
      <c r="CY250" s="32">
        <v>687931.21</v>
      </c>
      <c r="CZ250" s="56">
        <v>2020</v>
      </c>
      <c r="DA250" s="32">
        <v>1171</v>
      </c>
      <c r="DB250" s="32">
        <v>7273372.5499999998</v>
      </c>
      <c r="DC250" s="32">
        <v>1674981.91</v>
      </c>
      <c r="DD250" s="32">
        <v>1353139.79</v>
      </c>
      <c r="DE250" s="32">
        <v>1625424.04</v>
      </c>
      <c r="DF250" s="32">
        <v>494306.84</v>
      </c>
      <c r="DG250" s="32">
        <v>1598007.41</v>
      </c>
      <c r="DH250" s="32">
        <v>661379.01</v>
      </c>
      <c r="DI250" s="59">
        <v>2021</v>
      </c>
      <c r="DJ250" s="32">
        <v>1135</v>
      </c>
      <c r="DK250" s="32">
        <v>7703885.2999999998</v>
      </c>
      <c r="DL250" s="32">
        <v>1688602.4</v>
      </c>
      <c r="DM250" s="32">
        <v>1375636.94</v>
      </c>
      <c r="DN250" s="32">
        <v>1707986.06</v>
      </c>
      <c r="DO250" s="32">
        <v>573162.68999999994</v>
      </c>
      <c r="DP250" s="32">
        <v>2115214.9500000002</v>
      </c>
      <c r="DQ250" s="32">
        <v>733281.6</v>
      </c>
      <c r="DR250" s="68">
        <v>2022</v>
      </c>
      <c r="DS250" s="32">
        <v>1162</v>
      </c>
      <c r="DT250" s="32">
        <v>8522679.1199999992</v>
      </c>
      <c r="DU250" s="32">
        <v>1582158.62</v>
      </c>
      <c r="DV250" s="32">
        <v>1393233.87</v>
      </c>
      <c r="DW250" s="32">
        <v>1845417.38</v>
      </c>
      <c r="DX250" s="32">
        <v>646090.28</v>
      </c>
      <c r="DY250" s="32">
        <v>1730845</v>
      </c>
      <c r="DZ250" s="32">
        <v>894179.55</v>
      </c>
    </row>
    <row r="251" spans="1:130" x14ac:dyDescent="0.3">
      <c r="A251" s="26">
        <v>3948</v>
      </c>
      <c r="B251" s="40" t="s">
        <v>249</v>
      </c>
      <c r="C251" s="26">
        <v>2008</v>
      </c>
      <c r="D251" s="41">
        <v>646</v>
      </c>
      <c r="E251" s="26">
        <v>4484816.3</v>
      </c>
      <c r="F251" s="26">
        <v>444361.53</v>
      </c>
      <c r="G251" s="26">
        <v>1703974.3300000003</v>
      </c>
      <c r="H251" s="26">
        <v>419227.77999999997</v>
      </c>
      <c r="I251" s="26">
        <v>1051226.96</v>
      </c>
      <c r="J251" s="26">
        <v>323057.20999999996</v>
      </c>
      <c r="K251" s="26">
        <v>2009</v>
      </c>
      <c r="L251" s="26">
        <v>654</v>
      </c>
      <c r="M251" s="26">
        <v>4656201.9799999995</v>
      </c>
      <c r="N251" s="26">
        <v>438945.13</v>
      </c>
      <c r="O251" s="26">
        <v>1677979.37</v>
      </c>
      <c r="P251" s="26">
        <v>364644.04</v>
      </c>
      <c r="Q251" s="26">
        <v>657026.26</v>
      </c>
      <c r="R251" s="26">
        <v>333136.90000000002</v>
      </c>
      <c r="S251" s="32">
        <v>2010</v>
      </c>
      <c r="T251" s="26">
        <v>651</v>
      </c>
      <c r="U251" s="26">
        <v>4758604.3899999997</v>
      </c>
      <c r="V251" s="26">
        <v>422054.99</v>
      </c>
      <c r="W251" s="26">
        <v>1824212.0999999999</v>
      </c>
      <c r="X251" s="26">
        <v>382436.25</v>
      </c>
      <c r="Y251" s="26">
        <v>657079.86</v>
      </c>
      <c r="Z251" s="26">
        <v>342639.02</v>
      </c>
      <c r="AA251" s="31">
        <v>2011</v>
      </c>
      <c r="AB251" s="34">
        <v>647</v>
      </c>
      <c r="AC251" s="34">
        <v>4754358.8</v>
      </c>
      <c r="AD251" s="34">
        <v>491339.25</v>
      </c>
      <c r="AE251" s="34">
        <v>1734898.27</v>
      </c>
      <c r="AF251" s="34">
        <v>400799.58</v>
      </c>
      <c r="AG251" s="34">
        <v>666488.76</v>
      </c>
      <c r="AH251" s="34">
        <v>371265.39</v>
      </c>
      <c r="AI251" s="42">
        <v>2012</v>
      </c>
      <c r="AJ251" s="34">
        <v>625</v>
      </c>
      <c r="AK251" s="34">
        <v>4460029.68</v>
      </c>
      <c r="AL251" s="34">
        <v>452482.01</v>
      </c>
      <c r="AM251" s="34">
        <v>1793597.9700000002</v>
      </c>
      <c r="AN251" s="34">
        <v>415005.78</v>
      </c>
      <c r="AO251" s="34">
        <v>695929.82000000007</v>
      </c>
      <c r="AP251" s="34">
        <v>343578.5</v>
      </c>
      <c r="AQ251" s="24">
        <v>2013</v>
      </c>
      <c r="AR251" s="41">
        <v>618</v>
      </c>
      <c r="AS251" s="41">
        <v>4674284.51</v>
      </c>
      <c r="AT251" s="41">
        <v>424670.65</v>
      </c>
      <c r="AU251" s="41">
        <v>1736611.0000000002</v>
      </c>
      <c r="AV251" s="41">
        <v>443155.77</v>
      </c>
      <c r="AW251" s="41">
        <v>674678.41</v>
      </c>
      <c r="AX251" s="41">
        <v>372444.41000000003</v>
      </c>
      <c r="AY251" s="25">
        <v>2014</v>
      </c>
      <c r="AZ251" s="41">
        <v>639</v>
      </c>
      <c r="BA251" s="41">
        <v>4663987.3100000005</v>
      </c>
      <c r="BB251" s="41">
        <v>449789.16000000003</v>
      </c>
      <c r="BC251" s="41">
        <v>1985390.7</v>
      </c>
      <c r="BD251" s="41">
        <v>475280.89</v>
      </c>
      <c r="BE251" s="41">
        <v>678082.5</v>
      </c>
      <c r="BF251" s="41">
        <v>373297.39</v>
      </c>
      <c r="BG251" s="27">
        <v>2015</v>
      </c>
      <c r="BH251" s="41">
        <v>618</v>
      </c>
      <c r="BI251" s="41">
        <v>4560671.41</v>
      </c>
      <c r="BJ251" s="41">
        <v>427340.69</v>
      </c>
      <c r="BK251" s="41">
        <v>714564.05</v>
      </c>
      <c r="BL251" s="41">
        <v>1178849.6500000001</v>
      </c>
      <c r="BM251" s="41">
        <v>404863.91000000003</v>
      </c>
      <c r="BN251" s="41">
        <v>690514.17</v>
      </c>
      <c r="BO251" s="41">
        <v>393896.87</v>
      </c>
      <c r="BP251" s="37">
        <v>2016</v>
      </c>
      <c r="BQ251" s="41">
        <v>605</v>
      </c>
      <c r="BR251" s="41">
        <v>4699176.03</v>
      </c>
      <c r="BS251" s="41">
        <v>440442.08</v>
      </c>
      <c r="BT251" s="41">
        <v>707899.98</v>
      </c>
      <c r="BU251" s="41">
        <v>1128583.46</v>
      </c>
      <c r="BV251" s="41">
        <v>423574.95999999996</v>
      </c>
      <c r="BW251" s="41">
        <v>658000</v>
      </c>
      <c r="BX251" s="41">
        <v>363330.92000000004</v>
      </c>
      <c r="BY251" s="38">
        <v>2017</v>
      </c>
      <c r="BZ251" s="41">
        <v>595</v>
      </c>
      <c r="CA251" s="41">
        <v>4822153.72</v>
      </c>
      <c r="CB251" s="41">
        <v>413608.08</v>
      </c>
      <c r="CC251" s="41">
        <v>774526.82</v>
      </c>
      <c r="CD251" s="41">
        <v>1043982.77</v>
      </c>
      <c r="CE251" s="41">
        <v>450595.21</v>
      </c>
      <c r="CF251" s="41">
        <v>660600</v>
      </c>
      <c r="CG251" s="41">
        <v>356367.4</v>
      </c>
      <c r="CH251" s="39">
        <v>2018</v>
      </c>
      <c r="CI251" s="32">
        <v>633</v>
      </c>
      <c r="CJ251" s="43">
        <v>4992930.5599999996</v>
      </c>
      <c r="CK251" s="43">
        <v>446138.29</v>
      </c>
      <c r="CL251" s="43">
        <v>739119.43</v>
      </c>
      <c r="CM251" s="43">
        <v>1032162.63</v>
      </c>
      <c r="CN251" s="43">
        <v>436545.6</v>
      </c>
      <c r="CO251" s="43">
        <v>693204.75</v>
      </c>
      <c r="CP251" s="43">
        <v>368390.52</v>
      </c>
      <c r="CQ251" s="31">
        <v>2019</v>
      </c>
      <c r="CR251" s="32">
        <v>608</v>
      </c>
      <c r="CS251" s="32">
        <v>4545198.1900000004</v>
      </c>
      <c r="CT251" s="32">
        <v>829265.73</v>
      </c>
      <c r="CU251" s="32">
        <v>765308.58</v>
      </c>
      <c r="CV251" s="32">
        <v>1672800.14</v>
      </c>
      <c r="CW251" s="32">
        <v>460845.98</v>
      </c>
      <c r="CX251" s="32">
        <v>158473.99</v>
      </c>
      <c r="CY251" s="32">
        <v>361382.3</v>
      </c>
      <c r="CZ251" s="56">
        <v>2020</v>
      </c>
      <c r="DA251" s="32">
        <v>608</v>
      </c>
      <c r="DB251" s="32">
        <v>5032400.55</v>
      </c>
      <c r="DC251" s="32">
        <v>463595.18</v>
      </c>
      <c r="DD251" s="32">
        <v>766328.5</v>
      </c>
      <c r="DE251" s="32">
        <v>1386499.72</v>
      </c>
      <c r="DF251" s="32">
        <v>418251.62</v>
      </c>
      <c r="DG251" s="32">
        <v>161538.69</v>
      </c>
      <c r="DH251" s="32">
        <v>390539.41</v>
      </c>
      <c r="DI251" s="59">
        <v>2021</v>
      </c>
      <c r="DJ251" s="32">
        <v>609</v>
      </c>
      <c r="DK251" s="32">
        <v>5557311.5899999999</v>
      </c>
      <c r="DL251" s="32">
        <v>508132.21</v>
      </c>
      <c r="DM251" s="32">
        <v>746010.94</v>
      </c>
      <c r="DN251" s="32">
        <v>1363511.61</v>
      </c>
      <c r="DO251" s="32">
        <v>424336.91</v>
      </c>
      <c r="DP251" s="32">
        <v>158208.54</v>
      </c>
      <c r="DQ251" s="32">
        <v>349794.41</v>
      </c>
      <c r="DR251" s="68">
        <v>2022</v>
      </c>
      <c r="DS251" s="32">
        <v>607</v>
      </c>
      <c r="DT251" s="32">
        <v>5870432.9299999997</v>
      </c>
      <c r="DU251" s="32">
        <v>574398.54</v>
      </c>
      <c r="DV251" s="32">
        <v>767409.82</v>
      </c>
      <c r="DW251" s="32">
        <v>1117403.48</v>
      </c>
      <c r="DX251" s="32">
        <v>466221.53</v>
      </c>
      <c r="DY251" s="32">
        <v>1075756.32</v>
      </c>
      <c r="DZ251" s="32">
        <v>391195.7</v>
      </c>
    </row>
    <row r="252" spans="1:130" x14ac:dyDescent="0.3">
      <c r="A252" s="26">
        <v>3955</v>
      </c>
      <c r="B252" s="40" t="s">
        <v>250</v>
      </c>
      <c r="C252" s="26">
        <v>2008</v>
      </c>
      <c r="D252" s="41">
        <v>2512</v>
      </c>
      <c r="E252" s="26">
        <v>14964746.42</v>
      </c>
      <c r="F252" s="26">
        <v>2219642.67</v>
      </c>
      <c r="G252" s="26">
        <v>5356592.34</v>
      </c>
      <c r="H252" s="26">
        <v>2202539.89</v>
      </c>
      <c r="I252" s="26">
        <v>2049960.2100000002</v>
      </c>
      <c r="J252" s="26">
        <v>1465097.57</v>
      </c>
      <c r="K252" s="26">
        <v>2009</v>
      </c>
      <c r="L252" s="26">
        <v>2463</v>
      </c>
      <c r="M252" s="26">
        <v>15543643.030000001</v>
      </c>
      <c r="N252" s="26">
        <v>2099528.9500000002</v>
      </c>
      <c r="O252" s="26">
        <v>6018781.9400000004</v>
      </c>
      <c r="P252" s="26">
        <v>1429168.9400000002</v>
      </c>
      <c r="Q252" s="26">
        <v>2173694.7000000002</v>
      </c>
      <c r="R252" s="26">
        <v>1511680.84</v>
      </c>
      <c r="S252" s="32">
        <v>2010</v>
      </c>
      <c r="T252" s="26">
        <v>2472</v>
      </c>
      <c r="U252" s="26">
        <v>15987012.24</v>
      </c>
      <c r="V252" s="26">
        <v>2227509.96</v>
      </c>
      <c r="W252" s="26">
        <v>6009840.8799999999</v>
      </c>
      <c r="X252" s="26">
        <v>1542221.39</v>
      </c>
      <c r="Y252" s="26">
        <v>2901435.83</v>
      </c>
      <c r="Z252" s="26">
        <v>1505941.67</v>
      </c>
      <c r="AA252" s="31">
        <v>2011</v>
      </c>
      <c r="AB252" s="34">
        <v>2547</v>
      </c>
      <c r="AC252" s="34">
        <v>16340524.379999999</v>
      </c>
      <c r="AD252" s="34">
        <v>2305861.98</v>
      </c>
      <c r="AE252" s="34">
        <v>6583520.0499999998</v>
      </c>
      <c r="AF252" s="34">
        <v>1528910.56</v>
      </c>
      <c r="AG252" s="34">
        <v>2425087.2399999998</v>
      </c>
      <c r="AH252" s="34">
        <v>1497384.4900000002</v>
      </c>
      <c r="AI252" s="42">
        <v>2012</v>
      </c>
      <c r="AJ252" s="34">
        <v>2502</v>
      </c>
      <c r="AK252" s="34">
        <v>14385179.76</v>
      </c>
      <c r="AL252" s="34">
        <v>2089296.23</v>
      </c>
      <c r="AM252" s="34">
        <v>7522731.3100000005</v>
      </c>
      <c r="AN252" s="34">
        <v>1332576.1599999999</v>
      </c>
      <c r="AO252" s="34">
        <v>2581725.46</v>
      </c>
      <c r="AP252" s="34">
        <v>1535768.91</v>
      </c>
      <c r="AQ252" s="24">
        <v>2013</v>
      </c>
      <c r="AR252" s="41">
        <v>2442</v>
      </c>
      <c r="AS252" s="41">
        <v>15139304.029999999</v>
      </c>
      <c r="AT252" s="41">
        <v>2399400.14</v>
      </c>
      <c r="AU252" s="41">
        <v>6940352.379999999</v>
      </c>
      <c r="AV252" s="41">
        <v>896177.91</v>
      </c>
      <c r="AW252" s="41">
        <v>2844154.04</v>
      </c>
      <c r="AX252" s="41">
        <v>1334488.0899999999</v>
      </c>
      <c r="AY252" s="25">
        <v>2014</v>
      </c>
      <c r="AZ252" s="41">
        <v>2485</v>
      </c>
      <c r="BA252" s="41">
        <v>14966459.949999999</v>
      </c>
      <c r="BB252" s="41">
        <v>2547644.91</v>
      </c>
      <c r="BC252" s="41">
        <v>6721286.9900000002</v>
      </c>
      <c r="BD252" s="41">
        <v>1101632.58</v>
      </c>
      <c r="BE252" s="41">
        <v>2439346.44</v>
      </c>
      <c r="BF252" s="41">
        <v>1419454.09</v>
      </c>
      <c r="BG252" s="27">
        <v>2015</v>
      </c>
      <c r="BH252" s="41">
        <v>2468</v>
      </c>
      <c r="BI252" s="41">
        <v>14982456.030000001</v>
      </c>
      <c r="BJ252" s="41">
        <v>2517142.7600000002</v>
      </c>
      <c r="BK252" s="41">
        <v>2242535.04</v>
      </c>
      <c r="BL252" s="41">
        <v>4591132.9400000004</v>
      </c>
      <c r="BM252" s="41">
        <v>843720.66</v>
      </c>
      <c r="BN252" s="41">
        <v>3213961.13</v>
      </c>
      <c r="BO252" s="41">
        <v>1302899.6200000001</v>
      </c>
      <c r="BP252" s="37">
        <v>2016</v>
      </c>
      <c r="BQ252" s="41">
        <v>2432</v>
      </c>
      <c r="BR252" s="41">
        <v>15440986.220000001</v>
      </c>
      <c r="BS252" s="41">
        <v>2377327.31</v>
      </c>
      <c r="BT252" s="41">
        <v>2231008.59</v>
      </c>
      <c r="BU252" s="41">
        <v>3734190.62</v>
      </c>
      <c r="BV252" s="41">
        <v>1323477.3599999999</v>
      </c>
      <c r="BW252" s="41">
        <v>3120118.38</v>
      </c>
      <c r="BX252" s="41">
        <v>1262597.3400000001</v>
      </c>
      <c r="BY252" s="38">
        <v>2017</v>
      </c>
      <c r="BZ252" s="41">
        <v>2423</v>
      </c>
      <c r="CA252" s="41">
        <v>16096566.460000001</v>
      </c>
      <c r="CB252" s="41">
        <v>2379959.19</v>
      </c>
      <c r="CC252" s="41">
        <v>2125409.36</v>
      </c>
      <c r="CD252" s="41">
        <v>4135220.21</v>
      </c>
      <c r="CE252" s="41">
        <v>1354965.2</v>
      </c>
      <c r="CF252" s="41">
        <v>3282941.86</v>
      </c>
      <c r="CG252" s="41">
        <v>1216472.31</v>
      </c>
      <c r="CH252" s="39">
        <v>2018</v>
      </c>
      <c r="CI252" s="32">
        <v>2442</v>
      </c>
      <c r="CJ252" s="43">
        <v>16036897.74</v>
      </c>
      <c r="CK252" s="43">
        <v>2562906.06</v>
      </c>
      <c r="CL252" s="43">
        <v>2167332.2599999998</v>
      </c>
      <c r="CM252" s="43">
        <v>3760364.28</v>
      </c>
      <c r="CN252" s="43">
        <v>1504160.29</v>
      </c>
      <c r="CO252" s="43">
        <v>3514700.04</v>
      </c>
      <c r="CP252" s="43">
        <v>1164348.8400000001</v>
      </c>
      <c r="CQ252" s="31">
        <v>2019</v>
      </c>
      <c r="CR252" s="32">
        <v>2412</v>
      </c>
      <c r="CS252" s="32">
        <v>16003703.85</v>
      </c>
      <c r="CT252" s="32">
        <v>2775269.73</v>
      </c>
      <c r="CU252" s="32">
        <v>2450699.7000000002</v>
      </c>
      <c r="CV252" s="32">
        <v>3301958.65</v>
      </c>
      <c r="CW252" s="32">
        <v>1351171.15</v>
      </c>
      <c r="CX252" s="32">
        <v>2756859.73</v>
      </c>
      <c r="CY252" s="32">
        <v>1215041.99</v>
      </c>
      <c r="CZ252" s="56">
        <v>2020</v>
      </c>
      <c r="DA252" s="32">
        <v>2389</v>
      </c>
      <c r="DB252" s="32">
        <v>15854289.34</v>
      </c>
      <c r="DC252" s="32">
        <v>2891656.89</v>
      </c>
      <c r="DD252" s="32">
        <v>2423354.34</v>
      </c>
      <c r="DE252" s="32">
        <v>3013014.57</v>
      </c>
      <c r="DF252" s="32">
        <v>1305453.72</v>
      </c>
      <c r="DG252" s="32">
        <v>2932315.48</v>
      </c>
      <c r="DH252" s="32">
        <v>1406261.53</v>
      </c>
      <c r="DI252" s="59">
        <v>2021</v>
      </c>
      <c r="DJ252" s="32">
        <v>2272</v>
      </c>
      <c r="DK252" s="32">
        <v>16626030.949999999</v>
      </c>
      <c r="DL252" s="32">
        <v>3022356.45</v>
      </c>
      <c r="DM252" s="32">
        <v>2545923.02</v>
      </c>
      <c r="DN252" s="32">
        <v>3116427.19</v>
      </c>
      <c r="DO252" s="32">
        <v>1040946.14</v>
      </c>
      <c r="DP252" s="32">
        <v>2999281.68</v>
      </c>
      <c r="DQ252" s="32">
        <v>1149484.8</v>
      </c>
      <c r="DR252" s="68">
        <v>2022</v>
      </c>
      <c r="DS252" s="32">
        <v>2367</v>
      </c>
      <c r="DT252" s="32">
        <v>18107891.5</v>
      </c>
      <c r="DU252" s="32">
        <v>3176477.92</v>
      </c>
      <c r="DV252" s="32">
        <v>2604660.2799999998</v>
      </c>
      <c r="DW252" s="32">
        <v>3452842.61</v>
      </c>
      <c r="DX252" s="32">
        <v>1001416.96</v>
      </c>
      <c r="DY252" s="32">
        <v>3218868.24</v>
      </c>
      <c r="DZ252" s="32">
        <v>1497101.27</v>
      </c>
    </row>
    <row r="253" spans="1:130" x14ac:dyDescent="0.3">
      <c r="A253" s="26">
        <v>3962</v>
      </c>
      <c r="B253" s="40" t="s">
        <v>251</v>
      </c>
      <c r="C253" s="26">
        <v>2008</v>
      </c>
      <c r="D253" s="41">
        <v>2896</v>
      </c>
      <c r="E253" s="26">
        <v>16752601.510000002</v>
      </c>
      <c r="F253" s="26">
        <v>2167621.4300000002</v>
      </c>
      <c r="G253" s="26">
        <v>6809103.6500000004</v>
      </c>
      <c r="H253" s="26">
        <v>1393935.94</v>
      </c>
      <c r="I253" s="26">
        <v>1717675.01</v>
      </c>
      <c r="J253" s="26">
        <v>1634995.46</v>
      </c>
      <c r="K253" s="26">
        <v>2009</v>
      </c>
      <c r="L253" s="26">
        <v>2959</v>
      </c>
      <c r="M253" s="26">
        <v>17930110.48</v>
      </c>
      <c r="N253" s="26">
        <v>2483510.19</v>
      </c>
      <c r="O253" s="26">
        <v>7051183.96</v>
      </c>
      <c r="P253" s="26">
        <v>1466573.1600000001</v>
      </c>
      <c r="Q253" s="26">
        <v>2872472.64</v>
      </c>
      <c r="R253" s="26">
        <v>1652158</v>
      </c>
      <c r="S253" s="32">
        <v>2010</v>
      </c>
      <c r="T253" s="26">
        <v>3013</v>
      </c>
      <c r="U253" s="26">
        <v>18661401.620000001</v>
      </c>
      <c r="V253" s="26">
        <v>2421184.71</v>
      </c>
      <c r="W253" s="26">
        <v>6701110.4600000009</v>
      </c>
      <c r="X253" s="26">
        <v>1393832.04</v>
      </c>
      <c r="Y253" s="26">
        <v>3739485.86</v>
      </c>
      <c r="Z253" s="26">
        <v>1707507.0499999998</v>
      </c>
      <c r="AA253" s="31">
        <v>2011</v>
      </c>
      <c r="AB253" s="34">
        <v>3065</v>
      </c>
      <c r="AC253" s="34">
        <v>18926405.739999998</v>
      </c>
      <c r="AD253" s="34">
        <v>2459854.88</v>
      </c>
      <c r="AE253" s="34">
        <v>7912030.0899999999</v>
      </c>
      <c r="AF253" s="34">
        <v>1789912.6099999999</v>
      </c>
      <c r="AG253" s="34">
        <v>4729195.34</v>
      </c>
      <c r="AH253" s="34">
        <v>1840520.39</v>
      </c>
      <c r="AI253" s="42">
        <v>2012</v>
      </c>
      <c r="AJ253" s="34">
        <v>3119</v>
      </c>
      <c r="AK253" s="34">
        <v>17842409.48</v>
      </c>
      <c r="AL253" s="34">
        <v>2317564.9500000002</v>
      </c>
      <c r="AM253" s="34">
        <v>8436817.3800000008</v>
      </c>
      <c r="AN253" s="34">
        <v>1493243.0299999998</v>
      </c>
      <c r="AO253" s="34">
        <v>5434139.5199999996</v>
      </c>
      <c r="AP253" s="34">
        <v>2041179.5499999998</v>
      </c>
      <c r="AQ253" s="24">
        <v>2013</v>
      </c>
      <c r="AR253" s="41">
        <v>3202</v>
      </c>
      <c r="AS253" s="41">
        <v>17753291.16</v>
      </c>
      <c r="AT253" s="41">
        <v>2245807.52</v>
      </c>
      <c r="AU253" s="41">
        <v>7890896.9399999995</v>
      </c>
      <c r="AV253" s="41">
        <v>1351498.85</v>
      </c>
      <c r="AW253" s="41">
        <v>5942482.5100000007</v>
      </c>
      <c r="AX253" s="41">
        <v>2022807.8699999999</v>
      </c>
      <c r="AY253" s="25">
        <v>2014</v>
      </c>
      <c r="AZ253" s="41">
        <v>3202</v>
      </c>
      <c r="BA253" s="41">
        <v>18740423.27</v>
      </c>
      <c r="BB253" s="41">
        <v>2308380.5099999998</v>
      </c>
      <c r="BC253" s="41">
        <v>8717921.2799999993</v>
      </c>
      <c r="BD253" s="41">
        <v>1431792.6400000001</v>
      </c>
      <c r="BE253" s="41">
        <v>6591756.3399999999</v>
      </c>
      <c r="BF253" s="41">
        <v>2019913.2999999998</v>
      </c>
      <c r="BG253" s="27">
        <v>2015</v>
      </c>
      <c r="BH253" s="41">
        <v>3267</v>
      </c>
      <c r="BI253" s="41">
        <v>19757666.050000001</v>
      </c>
      <c r="BJ253" s="41">
        <v>2367103.2600000002</v>
      </c>
      <c r="BK253" s="41">
        <v>2428992.52</v>
      </c>
      <c r="BL253" s="41">
        <v>5729478.7599999998</v>
      </c>
      <c r="BM253" s="41">
        <v>1534159.25</v>
      </c>
      <c r="BN253" s="41">
        <v>6528636.7700000005</v>
      </c>
      <c r="BO253" s="41">
        <v>2190678.4300000002</v>
      </c>
      <c r="BP253" s="37">
        <v>2016</v>
      </c>
      <c r="BQ253" s="41">
        <v>3342</v>
      </c>
      <c r="BR253" s="41">
        <v>20329350.609999999</v>
      </c>
      <c r="BS253" s="41">
        <v>2585536.2599999998</v>
      </c>
      <c r="BT253" s="41">
        <v>2505162.12</v>
      </c>
      <c r="BU253" s="41">
        <v>5383959.9800000004</v>
      </c>
      <c r="BV253" s="41">
        <v>1599910.64</v>
      </c>
      <c r="BW253" s="41">
        <v>6914937.5</v>
      </c>
      <c r="BX253" s="41">
        <v>2314577.7000000002</v>
      </c>
      <c r="BY253" s="38">
        <v>2017</v>
      </c>
      <c r="BZ253" s="41">
        <v>3361</v>
      </c>
      <c r="CA253" s="41">
        <v>21224253.809999999</v>
      </c>
      <c r="CB253" s="41">
        <v>2541236.0099999998</v>
      </c>
      <c r="CC253" s="41">
        <v>2579983.86</v>
      </c>
      <c r="CD253" s="41">
        <v>6237275.8499999996</v>
      </c>
      <c r="CE253" s="41">
        <v>1714027.38</v>
      </c>
      <c r="CF253" s="41">
        <v>7685071.75</v>
      </c>
      <c r="CG253" s="41">
        <v>2241987.46</v>
      </c>
      <c r="CH253" s="39">
        <v>2018</v>
      </c>
      <c r="CI253" s="32">
        <v>3461</v>
      </c>
      <c r="CJ253" s="43">
        <v>22324883.329999998</v>
      </c>
      <c r="CK253" s="43">
        <v>2624746.87</v>
      </c>
      <c r="CL253" s="43">
        <v>2654739.54</v>
      </c>
      <c r="CM253" s="43">
        <v>6288211</v>
      </c>
      <c r="CN253" s="43">
        <v>1755117.61</v>
      </c>
      <c r="CO253" s="43">
        <v>7887740.7699999996</v>
      </c>
      <c r="CP253" s="43">
        <v>2285601.0499999998</v>
      </c>
      <c r="CQ253" s="31">
        <v>2019</v>
      </c>
      <c r="CR253" s="32">
        <v>3487</v>
      </c>
      <c r="CS253" s="32">
        <v>23604388.280000001</v>
      </c>
      <c r="CT253" s="32">
        <v>2781779.33</v>
      </c>
      <c r="CU253" s="32">
        <v>2870233.27</v>
      </c>
      <c r="CV253" s="32">
        <v>5826892.1100000003</v>
      </c>
      <c r="CW253" s="32">
        <v>1999526.95</v>
      </c>
      <c r="CX253" s="32">
        <v>7530365.6699999999</v>
      </c>
      <c r="CY253" s="32">
        <v>2364902.64</v>
      </c>
      <c r="CZ253" s="56">
        <v>2020</v>
      </c>
      <c r="DA253" s="32">
        <v>3600</v>
      </c>
      <c r="DB253" s="32">
        <v>24914603.620000001</v>
      </c>
      <c r="DC253" s="32">
        <v>2847058.8</v>
      </c>
      <c r="DD253" s="32">
        <v>2905090.15</v>
      </c>
      <c r="DE253" s="32">
        <v>6103748.6100000003</v>
      </c>
      <c r="DF253" s="32">
        <v>1715982.21</v>
      </c>
      <c r="DG253" s="32">
        <v>9945901.2100000009</v>
      </c>
      <c r="DH253" s="32">
        <v>2507789.39</v>
      </c>
      <c r="DI253" s="59">
        <v>2021</v>
      </c>
      <c r="DJ253" s="32">
        <v>3512</v>
      </c>
      <c r="DK253" s="32">
        <v>26447597.48</v>
      </c>
      <c r="DL253" s="32">
        <v>3277338.09</v>
      </c>
      <c r="DM253" s="32">
        <v>2926951.89</v>
      </c>
      <c r="DN253" s="32">
        <v>5296172.8</v>
      </c>
      <c r="DO253" s="32">
        <v>1991270.25</v>
      </c>
      <c r="DP253" s="32">
        <v>8496288.7699999996</v>
      </c>
      <c r="DQ253" s="32">
        <v>2528251.2400000002</v>
      </c>
      <c r="DR253" s="68">
        <v>2022</v>
      </c>
      <c r="DS253" s="32">
        <v>3645</v>
      </c>
      <c r="DT253" s="32">
        <v>27602837.350000001</v>
      </c>
      <c r="DU253" s="32">
        <v>3418083.05</v>
      </c>
      <c r="DV253" s="32">
        <v>2945433.46</v>
      </c>
      <c r="DW253" s="32">
        <v>6434367.79</v>
      </c>
      <c r="DX253" s="32">
        <v>2168339.4300000002</v>
      </c>
      <c r="DY253" s="32">
        <v>7722417.0800000001</v>
      </c>
      <c r="DZ253" s="32">
        <v>3085283.45</v>
      </c>
    </row>
    <row r="254" spans="1:130" x14ac:dyDescent="0.3">
      <c r="A254" s="26">
        <v>3969</v>
      </c>
      <c r="B254" s="40" t="s">
        <v>252</v>
      </c>
      <c r="C254" s="26">
        <v>2008</v>
      </c>
      <c r="D254" s="41">
        <v>449</v>
      </c>
      <c r="E254" s="26">
        <v>2901764.16</v>
      </c>
      <c r="F254" s="26">
        <v>412203.09</v>
      </c>
      <c r="G254" s="26">
        <v>1542350.1199999999</v>
      </c>
      <c r="H254" s="26">
        <v>136585.18</v>
      </c>
      <c r="I254" s="26">
        <v>467616.25</v>
      </c>
      <c r="J254" s="26">
        <v>220565.77000000002</v>
      </c>
      <c r="K254" s="26">
        <v>2009</v>
      </c>
      <c r="L254" s="26">
        <v>417</v>
      </c>
      <c r="M254" s="26">
        <v>2970545.6399999997</v>
      </c>
      <c r="N254" s="26">
        <v>395636.63</v>
      </c>
      <c r="O254" s="26">
        <v>1808813.4400000002</v>
      </c>
      <c r="P254" s="26">
        <v>111498.68</v>
      </c>
      <c r="Q254" s="26">
        <v>462041.25</v>
      </c>
      <c r="R254" s="26">
        <v>221605.19</v>
      </c>
      <c r="S254" s="32">
        <v>2010</v>
      </c>
      <c r="T254" s="26">
        <v>417</v>
      </c>
      <c r="U254" s="26">
        <v>2958095.3</v>
      </c>
      <c r="V254" s="26">
        <v>460263.3</v>
      </c>
      <c r="W254" s="26">
        <v>1571082.92</v>
      </c>
      <c r="X254" s="26">
        <v>104357.78000000001</v>
      </c>
      <c r="Y254" s="26">
        <v>464885</v>
      </c>
      <c r="Z254" s="26">
        <v>224081.72</v>
      </c>
      <c r="AA254" s="31">
        <v>2011</v>
      </c>
      <c r="AB254" s="34">
        <v>401</v>
      </c>
      <c r="AC254" s="34">
        <v>2976299.4899999998</v>
      </c>
      <c r="AD254" s="34">
        <v>406116.58</v>
      </c>
      <c r="AE254" s="34">
        <v>1816786.4500000002</v>
      </c>
      <c r="AF254" s="34">
        <v>167786.82</v>
      </c>
      <c r="AG254" s="34">
        <v>461725</v>
      </c>
      <c r="AH254" s="34">
        <v>223470.1</v>
      </c>
      <c r="AI254" s="42">
        <v>2012</v>
      </c>
      <c r="AJ254" s="34">
        <v>405</v>
      </c>
      <c r="AK254" s="34">
        <v>2802994.3299999996</v>
      </c>
      <c r="AL254" s="34">
        <v>319561.84999999998</v>
      </c>
      <c r="AM254" s="34">
        <v>2122780.2999999998</v>
      </c>
      <c r="AN254" s="34">
        <v>196472.28</v>
      </c>
      <c r="AO254" s="34">
        <v>462507.5</v>
      </c>
      <c r="AP254" s="34">
        <v>234161.95</v>
      </c>
      <c r="AQ254" s="24">
        <v>2013</v>
      </c>
      <c r="AR254" s="41">
        <v>415</v>
      </c>
      <c r="AS254" s="41">
        <v>2693718.34</v>
      </c>
      <c r="AT254" s="41">
        <v>334508.13</v>
      </c>
      <c r="AU254" s="41">
        <v>1597036.8699999999</v>
      </c>
      <c r="AV254" s="41">
        <v>126691.98</v>
      </c>
      <c r="AW254" s="41">
        <v>0</v>
      </c>
      <c r="AX254" s="41">
        <v>343241.37</v>
      </c>
      <c r="AY254" s="25">
        <v>2014</v>
      </c>
      <c r="AZ254" s="41">
        <v>390</v>
      </c>
      <c r="BA254" s="41">
        <v>2615123.54</v>
      </c>
      <c r="BB254" s="41">
        <v>332920.34999999998</v>
      </c>
      <c r="BC254" s="41">
        <v>1596911.34</v>
      </c>
      <c r="BD254" s="41">
        <v>130578.69</v>
      </c>
      <c r="BE254" s="41">
        <v>3560.58</v>
      </c>
      <c r="BF254" s="41">
        <v>283617.31000000006</v>
      </c>
      <c r="BG254" s="27">
        <v>2015</v>
      </c>
      <c r="BH254" s="41">
        <v>366</v>
      </c>
      <c r="BI254" s="41">
        <v>2375609.6300000004</v>
      </c>
      <c r="BJ254" s="41">
        <v>286576.59000000003</v>
      </c>
      <c r="BK254" s="41">
        <v>703472.68</v>
      </c>
      <c r="BL254" s="41">
        <v>1131660.0999999999</v>
      </c>
      <c r="BM254" s="41">
        <v>129170.19</v>
      </c>
      <c r="BN254" s="41">
        <v>7121.16</v>
      </c>
      <c r="BO254" s="41">
        <v>323774.37</v>
      </c>
      <c r="BP254" s="37">
        <v>2016</v>
      </c>
      <c r="BQ254" s="41">
        <v>375</v>
      </c>
      <c r="BR254" s="41">
        <v>2678361.04</v>
      </c>
      <c r="BS254" s="41">
        <v>324539.73000000004</v>
      </c>
      <c r="BT254" s="41">
        <v>615380.65</v>
      </c>
      <c r="BU254" s="41">
        <v>884065.82000000007</v>
      </c>
      <c r="BV254" s="41">
        <v>209723.46</v>
      </c>
      <c r="BW254" s="41">
        <v>-46568.07</v>
      </c>
      <c r="BX254" s="41">
        <v>254204.97</v>
      </c>
      <c r="BY254" s="38">
        <v>2017</v>
      </c>
      <c r="BZ254" s="41">
        <v>368</v>
      </c>
      <c r="CA254" s="41">
        <v>2551243.0299999998</v>
      </c>
      <c r="CB254" s="41">
        <v>370327.37</v>
      </c>
      <c r="CC254" s="41">
        <v>630553.85</v>
      </c>
      <c r="CD254" s="41">
        <v>752707.54</v>
      </c>
      <c r="CE254" s="41">
        <v>130406.61</v>
      </c>
      <c r="CF254" s="41">
        <v>150800.91</v>
      </c>
      <c r="CG254" s="41">
        <v>242746.83</v>
      </c>
      <c r="CH254" s="39">
        <v>2018</v>
      </c>
      <c r="CI254" s="32">
        <v>336</v>
      </c>
      <c r="CJ254" s="43">
        <v>2419016.5299999998</v>
      </c>
      <c r="CK254" s="43">
        <v>499244.14</v>
      </c>
      <c r="CL254" s="43">
        <v>693393.04</v>
      </c>
      <c r="CM254" s="43">
        <v>987842.73</v>
      </c>
      <c r="CN254" s="43">
        <v>125443.38</v>
      </c>
      <c r="CO254" s="43">
        <v>174183.66</v>
      </c>
      <c r="CP254" s="43">
        <v>217678.07</v>
      </c>
      <c r="CQ254" s="31">
        <v>2019</v>
      </c>
      <c r="CR254" s="32">
        <v>340</v>
      </c>
      <c r="CS254" s="32">
        <v>2533452.13</v>
      </c>
      <c r="CT254" s="32">
        <v>557056.67000000004</v>
      </c>
      <c r="CU254" s="32">
        <v>668751.27</v>
      </c>
      <c r="CV254" s="32">
        <v>784734.95</v>
      </c>
      <c r="CW254" s="32">
        <v>217589.48</v>
      </c>
      <c r="CX254" s="32">
        <v>192629.98</v>
      </c>
      <c r="CY254" s="32">
        <v>196965.25</v>
      </c>
      <c r="CZ254" s="56">
        <v>2020</v>
      </c>
      <c r="DA254" s="32">
        <v>343</v>
      </c>
      <c r="DB254" s="32">
        <v>2431658.67</v>
      </c>
      <c r="DC254" s="32">
        <v>555342.99</v>
      </c>
      <c r="DD254" s="32">
        <v>661621.06000000006</v>
      </c>
      <c r="DE254" s="32">
        <v>750193.17</v>
      </c>
      <c r="DF254" s="32">
        <v>112927.43</v>
      </c>
      <c r="DG254" s="32">
        <v>171250</v>
      </c>
      <c r="DH254" s="32">
        <v>181668.54</v>
      </c>
      <c r="DI254" s="59">
        <v>2021</v>
      </c>
      <c r="DJ254" s="32">
        <v>335</v>
      </c>
      <c r="DK254" s="32">
        <v>2583367.58</v>
      </c>
      <c r="DL254" s="32">
        <v>589944.1</v>
      </c>
      <c r="DM254" s="32">
        <v>678859.93</v>
      </c>
      <c r="DN254" s="32">
        <v>803418.47</v>
      </c>
      <c r="DO254" s="32">
        <v>110470.93</v>
      </c>
      <c r="DP254" s="32">
        <v>341823.69</v>
      </c>
      <c r="DQ254" s="32">
        <v>189302.48</v>
      </c>
      <c r="DR254" s="68">
        <v>2022</v>
      </c>
      <c r="DS254" s="32">
        <v>339</v>
      </c>
      <c r="DT254" s="32">
        <v>2652728.7000000002</v>
      </c>
      <c r="DU254" s="32">
        <v>657487.98</v>
      </c>
      <c r="DV254" s="32">
        <v>733097.65</v>
      </c>
      <c r="DW254" s="32">
        <v>782540.53</v>
      </c>
      <c r="DX254" s="32">
        <v>248789.1</v>
      </c>
      <c r="DY254" s="32">
        <v>254916.25</v>
      </c>
      <c r="DZ254" s="32">
        <v>260642.88</v>
      </c>
    </row>
    <row r="255" spans="1:130" x14ac:dyDescent="0.3">
      <c r="A255" s="26">
        <v>2177</v>
      </c>
      <c r="B255" s="40" t="s">
        <v>448</v>
      </c>
      <c r="C255" s="26">
        <v>2008</v>
      </c>
      <c r="D255" s="41">
        <v>1138</v>
      </c>
      <c r="E255" s="26">
        <v>9331908.6199999992</v>
      </c>
      <c r="F255" s="26">
        <v>2088424.6800000002</v>
      </c>
      <c r="G255" s="26">
        <v>5976134.1900000004</v>
      </c>
      <c r="H255" s="26">
        <v>1119775.19</v>
      </c>
      <c r="I255" s="26">
        <v>168542.78</v>
      </c>
      <c r="J255" s="26">
        <v>1248475.6499999999</v>
      </c>
      <c r="K255" s="26">
        <v>2009</v>
      </c>
      <c r="L255" s="26">
        <v>1098</v>
      </c>
      <c r="M255" s="26">
        <v>8874195.459999999</v>
      </c>
      <c r="N255" s="26">
        <v>1967650.08</v>
      </c>
      <c r="O255" s="26">
        <v>5736233.4500000002</v>
      </c>
      <c r="P255" s="26">
        <v>1045194.23</v>
      </c>
      <c r="Q255" s="26">
        <v>167675.1</v>
      </c>
      <c r="R255" s="26">
        <v>1315292.3</v>
      </c>
      <c r="S255" s="32">
        <v>2010</v>
      </c>
      <c r="T255" s="26">
        <v>1098</v>
      </c>
      <c r="U255" s="26">
        <v>8997895.25</v>
      </c>
      <c r="V255" s="26">
        <v>2017009.77</v>
      </c>
      <c r="W255" s="26">
        <v>7034456.8900000006</v>
      </c>
      <c r="X255" s="26">
        <v>1069723.49</v>
      </c>
      <c r="Y255" s="26">
        <v>160972.43</v>
      </c>
      <c r="Z255" s="26">
        <v>1487052.42</v>
      </c>
      <c r="AA255" s="31">
        <v>2011</v>
      </c>
      <c r="AB255" s="34">
        <v>1059</v>
      </c>
      <c r="AC255" s="34">
        <v>9244993.040000001</v>
      </c>
      <c r="AD255" s="34">
        <v>2187498.81</v>
      </c>
      <c r="AE255" s="34">
        <v>11178496.970000001</v>
      </c>
      <c r="AF255" s="34">
        <v>1084410</v>
      </c>
      <c r="AG255" s="34">
        <v>7482121.5</v>
      </c>
      <c r="AH255" s="34">
        <v>1630407.27</v>
      </c>
      <c r="AI255" s="42">
        <v>2012</v>
      </c>
      <c r="AJ255" s="34">
        <v>1070</v>
      </c>
      <c r="AK255" s="34">
        <v>8711355.5999999996</v>
      </c>
      <c r="AL255" s="34">
        <v>2126392.1800000002</v>
      </c>
      <c r="AM255" s="34">
        <v>6001717.1699999999</v>
      </c>
      <c r="AN255" s="34">
        <v>1161233.05</v>
      </c>
      <c r="AO255" s="34">
        <v>528229.92000000004</v>
      </c>
      <c r="AP255" s="34">
        <v>1594343.25</v>
      </c>
      <c r="AQ255" s="24">
        <v>2013</v>
      </c>
      <c r="AR255" s="41">
        <v>1069</v>
      </c>
      <c r="AS255" s="41">
        <v>8941593.4399999995</v>
      </c>
      <c r="AT255" s="41">
        <v>2057833.81</v>
      </c>
      <c r="AU255" s="41">
        <v>6132918.709999999</v>
      </c>
      <c r="AV255" s="41">
        <v>1105469.05</v>
      </c>
      <c r="AW255" s="41">
        <v>332678.59000000003</v>
      </c>
      <c r="AX255" s="41">
        <v>1644539.88</v>
      </c>
      <c r="AY255" s="25">
        <v>2014</v>
      </c>
      <c r="AZ255" s="41">
        <v>1066</v>
      </c>
      <c r="BA255" s="41">
        <v>9826653.7699999996</v>
      </c>
      <c r="BB255" s="41">
        <v>2292791.21</v>
      </c>
      <c r="BC255" s="41">
        <v>5264768.3699999992</v>
      </c>
      <c r="BD255" s="41">
        <v>1197033.1900000002</v>
      </c>
      <c r="BE255" s="41">
        <v>856723.4</v>
      </c>
      <c r="BF255" s="41">
        <v>1814494.56</v>
      </c>
      <c r="BG255" s="27">
        <v>2015</v>
      </c>
      <c r="BH255" s="41">
        <v>1096</v>
      </c>
      <c r="BI255" s="41">
        <v>10467136.210000001</v>
      </c>
      <c r="BJ255" s="41">
        <v>2293314.9500000002</v>
      </c>
      <c r="BK255" s="41">
        <v>2343030.6500000004</v>
      </c>
      <c r="BL255" s="41">
        <v>3500048.06</v>
      </c>
      <c r="BM255" s="41">
        <v>1211930.47</v>
      </c>
      <c r="BN255" s="41">
        <v>1129730.0799999998</v>
      </c>
      <c r="BO255" s="41">
        <v>2097206.2800000003</v>
      </c>
      <c r="BP255" s="37">
        <v>2016</v>
      </c>
      <c r="BQ255" s="41">
        <v>1096</v>
      </c>
      <c r="BR255" s="41">
        <v>10460641.25</v>
      </c>
      <c r="BS255" s="41">
        <v>2216907.2000000002</v>
      </c>
      <c r="BT255" s="41">
        <v>2167907.33</v>
      </c>
      <c r="BU255" s="41">
        <v>3741829.88</v>
      </c>
      <c r="BV255" s="41">
        <v>1096846.6199999999</v>
      </c>
      <c r="BW255" s="41">
        <v>1315869.67</v>
      </c>
      <c r="BX255" s="41">
        <v>1841437.05</v>
      </c>
      <c r="BY255" s="38">
        <v>2017</v>
      </c>
      <c r="BZ255" s="41">
        <v>1068</v>
      </c>
      <c r="CA255" s="41">
        <v>10664617.279999999</v>
      </c>
      <c r="CB255" s="41">
        <v>2404509.25</v>
      </c>
      <c r="CC255" s="41">
        <v>2341119.5</v>
      </c>
      <c r="CD255" s="41">
        <v>3429904.14</v>
      </c>
      <c r="CE255" s="41">
        <v>861885.12</v>
      </c>
      <c r="CF255" s="41">
        <v>763967.16</v>
      </c>
      <c r="CG255" s="41">
        <v>1955987.07</v>
      </c>
      <c r="CH255" s="39">
        <v>2018</v>
      </c>
      <c r="CI255" s="32">
        <v>1088</v>
      </c>
      <c r="CJ255" s="43">
        <v>10979507.83</v>
      </c>
      <c r="CK255" s="43">
        <v>2476532.7400000002</v>
      </c>
      <c r="CL255" s="43">
        <v>2615413.84</v>
      </c>
      <c r="CM255" s="43">
        <v>4030235.86</v>
      </c>
      <c r="CN255" s="43">
        <v>1013177.48</v>
      </c>
      <c r="CO255" s="43">
        <v>742835.76</v>
      </c>
      <c r="CP255" s="43">
        <v>1882039.98</v>
      </c>
      <c r="CQ255" s="31">
        <v>2019</v>
      </c>
      <c r="CR255" s="32">
        <v>1072</v>
      </c>
      <c r="CS255" s="32">
        <v>11182429.380000001</v>
      </c>
      <c r="CT255" s="32">
        <v>2446964.37</v>
      </c>
      <c r="CU255" s="32">
        <v>2436392.2200000002</v>
      </c>
      <c r="CV255" s="32">
        <v>3842782.92</v>
      </c>
      <c r="CW255" s="32">
        <v>1024190.53</v>
      </c>
      <c r="CX255" s="32">
        <v>987793.36</v>
      </c>
      <c r="CY255" s="32">
        <v>2053714.44</v>
      </c>
      <c r="CZ255" s="56">
        <v>2020</v>
      </c>
      <c r="DA255" s="32">
        <v>1050</v>
      </c>
      <c r="DB255" s="32">
        <v>11008078.15</v>
      </c>
      <c r="DC255" s="32">
        <v>2048250.41</v>
      </c>
      <c r="DD255" s="32">
        <v>2070695.01</v>
      </c>
      <c r="DE255" s="32">
        <v>4266138.3</v>
      </c>
      <c r="DF255" s="32">
        <v>691442.2</v>
      </c>
      <c r="DG255" s="32">
        <v>1359210.35</v>
      </c>
      <c r="DH255" s="32">
        <v>1510995.64</v>
      </c>
      <c r="DI255" s="59">
        <v>2021</v>
      </c>
      <c r="DJ255" s="32">
        <v>1071</v>
      </c>
      <c r="DK255" s="32">
        <v>11452077.029999999</v>
      </c>
      <c r="DL255" s="32">
        <v>2339765.59</v>
      </c>
      <c r="DM255" s="32">
        <v>2013102.59</v>
      </c>
      <c r="DN255" s="32">
        <v>3621487.24</v>
      </c>
      <c r="DO255" s="32">
        <v>446097.02</v>
      </c>
      <c r="DP255" s="32">
        <v>1020052.18</v>
      </c>
      <c r="DQ255" s="32">
        <v>1071405.73</v>
      </c>
      <c r="DR255" s="68">
        <v>2022</v>
      </c>
      <c r="DS255" s="32">
        <v>1089</v>
      </c>
      <c r="DT255" s="32">
        <v>12166063.85</v>
      </c>
      <c r="DU255" s="32">
        <v>2363264.08</v>
      </c>
      <c r="DV255" s="32">
        <v>2170445.92</v>
      </c>
      <c r="DW255" s="32">
        <v>3804556.49</v>
      </c>
      <c r="DX255" s="32">
        <v>781530.98</v>
      </c>
      <c r="DY255" s="32">
        <v>-2805390.62</v>
      </c>
      <c r="DZ255" s="32">
        <v>1788300.01</v>
      </c>
    </row>
    <row r="256" spans="1:130" s="63" customFormat="1" x14ac:dyDescent="0.3">
      <c r="A256" s="61">
        <v>3976</v>
      </c>
      <c r="B256" s="66" t="s">
        <v>253</v>
      </c>
      <c r="C256" s="61">
        <v>2008</v>
      </c>
      <c r="D256" s="62">
        <v>67</v>
      </c>
      <c r="E256" s="64">
        <v>114059.96000000008</v>
      </c>
      <c r="F256" s="61">
        <v>219032.49</v>
      </c>
      <c r="G256" s="61">
        <v>109493.30999999997</v>
      </c>
      <c r="H256" s="61">
        <v>2000</v>
      </c>
      <c r="I256" s="61">
        <v>0</v>
      </c>
      <c r="J256" s="61">
        <v>0</v>
      </c>
      <c r="K256" s="61">
        <v>2009</v>
      </c>
      <c r="L256" s="61">
        <v>71</v>
      </c>
      <c r="M256" s="61">
        <v>274544.64000000025</v>
      </c>
      <c r="N256" s="61">
        <v>184063.93</v>
      </c>
      <c r="O256" s="61">
        <v>318099.78000000003</v>
      </c>
      <c r="P256" s="61">
        <v>0</v>
      </c>
      <c r="Q256" s="61">
        <v>0</v>
      </c>
      <c r="R256" s="61">
        <v>0</v>
      </c>
      <c r="S256" s="63">
        <v>2010</v>
      </c>
      <c r="T256" s="61">
        <v>67</v>
      </c>
      <c r="U256" s="61">
        <v>54304.330000000075</v>
      </c>
      <c r="V256" s="61">
        <v>206886.99</v>
      </c>
      <c r="W256" s="61">
        <v>301202</v>
      </c>
      <c r="X256" s="61">
        <v>0</v>
      </c>
      <c r="Y256" s="61">
        <v>0</v>
      </c>
      <c r="Z256" s="61">
        <v>0</v>
      </c>
      <c r="AA256" s="63">
        <v>2011</v>
      </c>
      <c r="AB256" s="64">
        <v>69</v>
      </c>
      <c r="AC256" s="64">
        <v>178134.48999999987</v>
      </c>
      <c r="AD256" s="64">
        <v>213705.91999999998</v>
      </c>
      <c r="AE256" s="64">
        <v>53581.280000000115</v>
      </c>
      <c r="AF256" s="64">
        <v>70845</v>
      </c>
      <c r="AG256" s="64">
        <v>0</v>
      </c>
      <c r="AH256" s="64">
        <v>0</v>
      </c>
      <c r="AI256" s="63">
        <v>2012</v>
      </c>
      <c r="AJ256" s="64">
        <v>61</v>
      </c>
      <c r="AK256" s="64">
        <v>330086.93999999994</v>
      </c>
      <c r="AL256" s="64">
        <v>256062.23</v>
      </c>
      <c r="AM256" s="64">
        <v>-185334.60999999993</v>
      </c>
      <c r="AN256" s="64">
        <v>179100</v>
      </c>
      <c r="AO256" s="64">
        <v>0</v>
      </c>
      <c r="AP256" s="64">
        <v>0</v>
      </c>
      <c r="AQ256" s="61">
        <v>2013</v>
      </c>
      <c r="AR256" s="64"/>
      <c r="AS256" s="64"/>
      <c r="AT256" s="64"/>
      <c r="AU256" s="64"/>
      <c r="AV256" s="64"/>
      <c r="AW256" s="64"/>
      <c r="AX256" s="64"/>
      <c r="AY256" s="61"/>
      <c r="AZ256" s="62"/>
      <c r="BA256" s="62"/>
      <c r="BB256" s="62"/>
      <c r="BC256" s="62"/>
      <c r="BD256" s="62"/>
      <c r="BE256" s="62"/>
      <c r="BF256" s="62"/>
      <c r="BG256" s="61"/>
      <c r="BH256" s="62"/>
      <c r="BI256" s="62"/>
      <c r="BJ256" s="62"/>
      <c r="BK256" s="62"/>
      <c r="BL256" s="62"/>
      <c r="BM256" s="62"/>
      <c r="BN256" s="62"/>
      <c r="BO256" s="62"/>
      <c r="BQ256" s="62"/>
      <c r="BR256" s="62"/>
      <c r="BS256" s="62"/>
      <c r="BT256" s="62"/>
      <c r="BU256" s="62"/>
      <c r="BV256" s="62"/>
      <c r="BW256" s="62"/>
      <c r="BX256" s="62"/>
      <c r="BZ256" s="62"/>
      <c r="CA256" s="62"/>
      <c r="CB256" s="62"/>
      <c r="CC256" s="62"/>
      <c r="CD256" s="62"/>
      <c r="CE256" s="62"/>
      <c r="CF256" s="62"/>
      <c r="CG256" s="62"/>
      <c r="CJ256" s="65"/>
      <c r="CK256" s="65"/>
      <c r="CL256" s="65"/>
      <c r="CM256" s="65"/>
      <c r="CN256" s="65"/>
      <c r="CO256" s="65"/>
      <c r="CP256" s="65"/>
      <c r="CZ256" s="63">
        <v>2020</v>
      </c>
      <c r="DI256" s="63">
        <v>2021</v>
      </c>
      <c r="DR256" s="68">
        <v>2022</v>
      </c>
    </row>
    <row r="257" spans="1:130" x14ac:dyDescent="0.3">
      <c r="A257" s="26">
        <v>4690</v>
      </c>
      <c r="B257" s="40" t="s">
        <v>301</v>
      </c>
      <c r="C257" s="26">
        <v>2008</v>
      </c>
      <c r="D257" s="41">
        <v>237</v>
      </c>
      <c r="E257" s="26">
        <v>1437999.96</v>
      </c>
      <c r="F257" s="26">
        <v>156313.78</v>
      </c>
      <c r="G257" s="26">
        <v>554791.37</v>
      </c>
      <c r="H257" s="26">
        <v>113894.66</v>
      </c>
      <c r="I257" s="26">
        <v>178619.42</v>
      </c>
      <c r="J257" s="26">
        <v>64454.19000000001</v>
      </c>
      <c r="K257" s="26">
        <v>2009</v>
      </c>
      <c r="L257" s="26">
        <v>224</v>
      </c>
      <c r="M257" s="26">
        <v>1380275.8599999999</v>
      </c>
      <c r="N257" s="26">
        <v>138867.71000000002</v>
      </c>
      <c r="O257" s="26">
        <v>455959.72000000003</v>
      </c>
      <c r="P257" s="26">
        <v>104946.52</v>
      </c>
      <c r="Q257" s="26">
        <v>169568.57</v>
      </c>
      <c r="R257" s="26">
        <v>63440.46</v>
      </c>
      <c r="S257" s="32">
        <v>2010</v>
      </c>
      <c r="T257" s="26">
        <v>219</v>
      </c>
      <c r="U257" s="26">
        <v>1421990.1500000001</v>
      </c>
      <c r="V257" s="26">
        <v>232489.59</v>
      </c>
      <c r="W257" s="26">
        <v>442244.7099999999</v>
      </c>
      <c r="X257" s="26">
        <v>120546.17</v>
      </c>
      <c r="Y257" s="26">
        <v>626159.49</v>
      </c>
      <c r="Z257" s="26">
        <v>64623.93</v>
      </c>
      <c r="AA257" s="31">
        <v>2011</v>
      </c>
      <c r="AB257" s="34">
        <v>217</v>
      </c>
      <c r="AC257" s="34">
        <v>1459920.52</v>
      </c>
      <c r="AD257" s="34">
        <v>231752.08000000002</v>
      </c>
      <c r="AE257" s="34">
        <v>516926.82999999996</v>
      </c>
      <c r="AF257" s="34">
        <v>123373.18000000001</v>
      </c>
      <c r="AG257" s="34">
        <v>140073.68</v>
      </c>
      <c r="AH257" s="34">
        <v>68475.62</v>
      </c>
      <c r="AI257" s="42">
        <v>2012</v>
      </c>
      <c r="AJ257" s="34">
        <v>217</v>
      </c>
      <c r="AK257" s="34">
        <v>1338134.3500000001</v>
      </c>
      <c r="AL257" s="34">
        <v>213845.44999999998</v>
      </c>
      <c r="AM257" s="34">
        <v>664327.67999999993</v>
      </c>
      <c r="AN257" s="34">
        <v>96287.49</v>
      </c>
      <c r="AO257" s="34">
        <v>153713.18</v>
      </c>
      <c r="AP257" s="34">
        <v>69479.05</v>
      </c>
      <c r="AQ257" s="24">
        <v>2013</v>
      </c>
      <c r="AR257" s="41">
        <v>210</v>
      </c>
      <c r="AS257" s="41">
        <v>1669660.56</v>
      </c>
      <c r="AT257" s="41">
        <v>217262.21</v>
      </c>
      <c r="AU257" s="41">
        <v>579138.50000000012</v>
      </c>
      <c r="AV257" s="41">
        <v>100223.28</v>
      </c>
      <c r="AW257" s="41">
        <v>91726.14</v>
      </c>
      <c r="AX257" s="41">
        <v>72060.710000000006</v>
      </c>
      <c r="AY257" s="25">
        <v>2014</v>
      </c>
      <c r="AZ257" s="41">
        <v>209</v>
      </c>
      <c r="BA257" s="41">
        <v>1435739.5</v>
      </c>
      <c r="BB257" s="41">
        <v>297052.03000000003</v>
      </c>
      <c r="BC257" s="41">
        <v>623563.42000000004</v>
      </c>
      <c r="BD257" s="41">
        <v>102886.92</v>
      </c>
      <c r="BE257" s="41">
        <v>128401.75</v>
      </c>
      <c r="BF257" s="41">
        <v>63246.770000000004</v>
      </c>
      <c r="BG257" s="27">
        <v>2015</v>
      </c>
      <c r="BH257" s="41">
        <v>197</v>
      </c>
      <c r="BI257" s="41">
        <v>1396792.9500000002</v>
      </c>
      <c r="BJ257" s="41">
        <v>277702.48</v>
      </c>
      <c r="BK257" s="41">
        <v>405523.89999999997</v>
      </c>
      <c r="BL257" s="41">
        <v>224356.78999999995</v>
      </c>
      <c r="BM257" s="41">
        <v>104779.08</v>
      </c>
      <c r="BN257" s="41">
        <v>69767.69</v>
      </c>
      <c r="BO257" s="41">
        <v>62990.21</v>
      </c>
      <c r="BP257" s="37">
        <v>2016</v>
      </c>
      <c r="BQ257" s="41">
        <v>190</v>
      </c>
      <c r="BR257" s="41">
        <v>1398384.24</v>
      </c>
      <c r="BS257" s="41">
        <v>283484.98</v>
      </c>
      <c r="BT257" s="41">
        <v>466199.74000000005</v>
      </c>
      <c r="BU257" s="41">
        <v>263793</v>
      </c>
      <c r="BV257" s="41">
        <v>100457.7</v>
      </c>
      <c r="BW257" s="41">
        <v>945</v>
      </c>
      <c r="BX257" s="41">
        <v>57726.400000000001</v>
      </c>
      <c r="BY257" s="38">
        <v>2017</v>
      </c>
      <c r="BZ257" s="41">
        <v>184</v>
      </c>
      <c r="CA257" s="41">
        <v>1429119.21</v>
      </c>
      <c r="CB257" s="41">
        <v>272934.84000000003</v>
      </c>
      <c r="CC257" s="41">
        <v>413234.72</v>
      </c>
      <c r="CD257" s="41">
        <v>251345.77</v>
      </c>
      <c r="CE257" s="41">
        <v>107098.47</v>
      </c>
      <c r="CF257" s="41">
        <v>39638.839999999997</v>
      </c>
      <c r="CG257" s="41">
        <v>51433.86</v>
      </c>
      <c r="CH257" s="39">
        <v>2018</v>
      </c>
      <c r="CI257" s="32">
        <v>198</v>
      </c>
      <c r="CJ257" s="43">
        <v>1425202.54</v>
      </c>
      <c r="CK257" s="43">
        <v>263798.94</v>
      </c>
      <c r="CL257" s="43">
        <v>431029.24</v>
      </c>
      <c r="CM257" s="43">
        <v>234743.85</v>
      </c>
      <c r="CN257" s="43">
        <v>102972.41</v>
      </c>
      <c r="CO257" s="43">
        <v>30857.94</v>
      </c>
      <c r="CP257" s="43">
        <v>50412.76</v>
      </c>
      <c r="CQ257" s="31">
        <v>2019</v>
      </c>
      <c r="CR257" s="32">
        <v>209</v>
      </c>
      <c r="CS257" s="32">
        <v>1528747.51</v>
      </c>
      <c r="CT257" s="32">
        <v>282953.21000000002</v>
      </c>
      <c r="CU257" s="32">
        <v>483586.53</v>
      </c>
      <c r="CV257" s="32">
        <v>292237.28999999998</v>
      </c>
      <c r="CW257" s="32">
        <v>101388.71</v>
      </c>
      <c r="CX257" s="32">
        <v>28633.66</v>
      </c>
      <c r="CY257" s="32">
        <v>46526.66</v>
      </c>
      <c r="CZ257" s="56">
        <v>2020</v>
      </c>
      <c r="DA257" s="32">
        <v>199</v>
      </c>
      <c r="DB257" s="32">
        <v>1599610.21</v>
      </c>
      <c r="DC257" s="32">
        <v>275589.8</v>
      </c>
      <c r="DD257" s="32">
        <v>459391.81</v>
      </c>
      <c r="DE257" s="32">
        <v>299902.25</v>
      </c>
      <c r="DF257" s="32">
        <v>101553.72</v>
      </c>
      <c r="DG257" s="32">
        <v>159322.01999999999</v>
      </c>
      <c r="DH257" s="32">
        <v>31224.49</v>
      </c>
      <c r="DI257" s="59">
        <v>2021</v>
      </c>
      <c r="DJ257" s="32">
        <v>193</v>
      </c>
      <c r="DK257" s="32">
        <v>1587236.18</v>
      </c>
      <c r="DL257" s="32">
        <v>324113.3</v>
      </c>
      <c r="DM257" s="32">
        <v>452759.45</v>
      </c>
      <c r="DN257" s="32">
        <v>360836.22</v>
      </c>
      <c r="DO257" s="32">
        <v>123932.78</v>
      </c>
      <c r="DP257" s="32">
        <v>290887.42</v>
      </c>
      <c r="DQ257" s="32">
        <v>39009.89</v>
      </c>
      <c r="DR257" s="68">
        <v>2022</v>
      </c>
      <c r="DS257" s="32">
        <v>193</v>
      </c>
      <c r="DT257" s="32">
        <v>1471020.74</v>
      </c>
      <c r="DU257" s="32">
        <v>396937.72</v>
      </c>
      <c r="DV257" s="32">
        <v>460928.69</v>
      </c>
      <c r="DW257" s="32">
        <v>292415.18</v>
      </c>
      <c r="DX257" s="32">
        <v>134663.38</v>
      </c>
      <c r="DY257" s="32">
        <v>0</v>
      </c>
      <c r="DZ257" s="32">
        <v>2436.35</v>
      </c>
    </row>
    <row r="258" spans="1:130" x14ac:dyDescent="0.3">
      <c r="A258" s="26">
        <v>2016</v>
      </c>
      <c r="B258" s="40" t="s">
        <v>123</v>
      </c>
      <c r="C258" s="26">
        <v>2008</v>
      </c>
      <c r="D258" s="41">
        <v>461</v>
      </c>
      <c r="E258" s="26">
        <v>3175193.3099999996</v>
      </c>
      <c r="F258" s="26">
        <v>416953.13</v>
      </c>
      <c r="G258" s="26">
        <v>1358295.58</v>
      </c>
      <c r="H258" s="26">
        <v>346224.64000000001</v>
      </c>
      <c r="I258" s="26">
        <v>579305.4</v>
      </c>
      <c r="J258" s="26">
        <v>225954.27000000002</v>
      </c>
      <c r="K258" s="26">
        <v>2009</v>
      </c>
      <c r="L258" s="26">
        <v>480</v>
      </c>
      <c r="M258" s="26">
        <v>3350620.99</v>
      </c>
      <c r="N258" s="26">
        <v>424107.04000000004</v>
      </c>
      <c r="O258" s="26">
        <v>1465828.12</v>
      </c>
      <c r="P258" s="26">
        <v>261240.18</v>
      </c>
      <c r="Q258" s="26">
        <v>292066.69</v>
      </c>
      <c r="R258" s="26">
        <v>232929.51</v>
      </c>
      <c r="S258" s="32">
        <v>2010</v>
      </c>
      <c r="T258" s="26">
        <v>469</v>
      </c>
      <c r="U258" s="26">
        <v>3480023.39</v>
      </c>
      <c r="V258" s="26">
        <v>461496.02</v>
      </c>
      <c r="W258" s="26">
        <v>1413354.4999999998</v>
      </c>
      <c r="X258" s="26">
        <v>284784.27</v>
      </c>
      <c r="Y258" s="26">
        <v>282218.65000000002</v>
      </c>
      <c r="Z258" s="26">
        <v>268690.08</v>
      </c>
      <c r="AA258" s="31">
        <v>2011</v>
      </c>
      <c r="AB258" s="34">
        <v>470</v>
      </c>
      <c r="AC258" s="34">
        <v>3950740.3000000003</v>
      </c>
      <c r="AD258" s="34">
        <v>516909.76</v>
      </c>
      <c r="AE258" s="34">
        <v>1272969.49</v>
      </c>
      <c r="AF258" s="34">
        <v>299944.23000000004</v>
      </c>
      <c r="AG258" s="34">
        <v>275237.76000000001</v>
      </c>
      <c r="AH258" s="34">
        <v>246063.59</v>
      </c>
      <c r="AI258" s="42">
        <v>2012</v>
      </c>
      <c r="AJ258" s="34">
        <v>469</v>
      </c>
      <c r="AK258" s="34">
        <v>3666993.71</v>
      </c>
      <c r="AL258" s="34">
        <v>480782.44</v>
      </c>
      <c r="AM258" s="34">
        <v>1237861.5599999998</v>
      </c>
      <c r="AN258" s="34">
        <v>445401.66000000003</v>
      </c>
      <c r="AO258" s="34">
        <v>0</v>
      </c>
      <c r="AP258" s="34">
        <v>305000.91000000003</v>
      </c>
      <c r="AQ258" s="24">
        <v>2013</v>
      </c>
      <c r="AR258" s="41">
        <v>463</v>
      </c>
      <c r="AS258" s="41">
        <v>3833047.89</v>
      </c>
      <c r="AT258" s="41">
        <v>481861.34</v>
      </c>
      <c r="AU258" s="41">
        <v>1420722.4500000002</v>
      </c>
      <c r="AV258" s="41">
        <v>327797.84999999998</v>
      </c>
      <c r="AW258" s="41">
        <v>0</v>
      </c>
      <c r="AX258" s="41">
        <v>274053.75</v>
      </c>
      <c r="AY258" s="25">
        <v>2014</v>
      </c>
      <c r="AZ258" s="41">
        <v>463</v>
      </c>
      <c r="BA258" s="41">
        <v>3816945.42</v>
      </c>
      <c r="BB258" s="41">
        <v>481989.03</v>
      </c>
      <c r="BC258" s="41">
        <v>1377956.2100000002</v>
      </c>
      <c r="BD258" s="41">
        <v>325766.95</v>
      </c>
      <c r="BE258" s="41">
        <v>0</v>
      </c>
      <c r="BF258" s="41">
        <v>277974.12</v>
      </c>
      <c r="BG258" s="27">
        <v>2015</v>
      </c>
      <c r="BH258" s="41">
        <v>451</v>
      </c>
      <c r="BI258" s="41">
        <v>3990501.25</v>
      </c>
      <c r="BJ258" s="41">
        <v>457132.31</v>
      </c>
      <c r="BK258" s="41">
        <v>647583.13</v>
      </c>
      <c r="BL258" s="41">
        <v>817784.79999999993</v>
      </c>
      <c r="BM258" s="41">
        <v>322166.41000000003</v>
      </c>
      <c r="BN258" s="41">
        <v>0</v>
      </c>
      <c r="BO258" s="41">
        <v>270571.17</v>
      </c>
      <c r="BP258" s="37">
        <v>2016</v>
      </c>
      <c r="BQ258" s="41">
        <v>462</v>
      </c>
      <c r="BR258" s="41">
        <v>3566799.33</v>
      </c>
      <c r="BS258" s="41">
        <v>489226.28</v>
      </c>
      <c r="BT258" s="41">
        <v>703797.73</v>
      </c>
      <c r="BU258" s="41">
        <v>792887.46</v>
      </c>
      <c r="BV258" s="41">
        <v>333271.04000000004</v>
      </c>
      <c r="BW258" s="41">
        <v>0</v>
      </c>
      <c r="BX258" s="41">
        <v>303956.18</v>
      </c>
      <c r="BY258" s="38">
        <v>2017</v>
      </c>
      <c r="BZ258" s="41">
        <v>466</v>
      </c>
      <c r="CA258" s="41">
        <v>3410959.89</v>
      </c>
      <c r="CB258" s="41">
        <v>455986.87</v>
      </c>
      <c r="CC258" s="41">
        <v>771075.04</v>
      </c>
      <c r="CD258" s="41">
        <v>711624.48</v>
      </c>
      <c r="CE258" s="41">
        <v>455868.79</v>
      </c>
      <c r="CF258" s="41">
        <v>55384.5</v>
      </c>
      <c r="CG258" s="41">
        <v>313687.59999999998</v>
      </c>
      <c r="CH258" s="39">
        <v>2018</v>
      </c>
      <c r="CI258" s="32">
        <v>478</v>
      </c>
      <c r="CJ258" s="43">
        <v>3676578.68</v>
      </c>
      <c r="CK258" s="43">
        <v>497977.7</v>
      </c>
      <c r="CL258" s="43">
        <v>750144.21</v>
      </c>
      <c r="CM258" s="43">
        <v>814112.49</v>
      </c>
      <c r="CN258" s="43">
        <v>251098.46</v>
      </c>
      <c r="CO258" s="43">
        <v>110769</v>
      </c>
      <c r="CP258" s="43">
        <v>261303.84</v>
      </c>
      <c r="CQ258" s="31">
        <v>2019</v>
      </c>
      <c r="CR258" s="32">
        <v>489</v>
      </c>
      <c r="CS258" s="32">
        <v>4018546.62</v>
      </c>
      <c r="CT258" s="32">
        <v>530994.17000000004</v>
      </c>
      <c r="CU258" s="32">
        <v>818079.37</v>
      </c>
      <c r="CV258" s="32">
        <v>804663.67</v>
      </c>
      <c r="CW258" s="32">
        <v>355086.47</v>
      </c>
      <c r="CX258" s="32">
        <v>110769</v>
      </c>
      <c r="CY258" s="32">
        <v>277806.68</v>
      </c>
      <c r="CZ258" s="56">
        <v>2020</v>
      </c>
      <c r="DA258" s="32">
        <v>473</v>
      </c>
      <c r="DB258" s="32">
        <v>4166512.06</v>
      </c>
      <c r="DC258" s="32">
        <v>585368.84</v>
      </c>
      <c r="DD258" s="32">
        <v>760601.1</v>
      </c>
      <c r="DE258" s="32">
        <v>777010.44</v>
      </c>
      <c r="DF258" s="32">
        <v>273140.95</v>
      </c>
      <c r="DG258" s="32">
        <v>110769</v>
      </c>
      <c r="DH258" s="32">
        <v>359586.48</v>
      </c>
      <c r="DI258" s="59">
        <v>2021</v>
      </c>
      <c r="DJ258" s="32">
        <v>441</v>
      </c>
      <c r="DK258" s="32">
        <v>4435326.5599999996</v>
      </c>
      <c r="DL258" s="32">
        <v>750926.06</v>
      </c>
      <c r="DM258" s="32">
        <v>725260</v>
      </c>
      <c r="DN258" s="32">
        <v>773187.27</v>
      </c>
      <c r="DO258" s="32">
        <v>189724.91</v>
      </c>
      <c r="DP258" s="32">
        <v>110769</v>
      </c>
      <c r="DQ258" s="32">
        <v>390924.99</v>
      </c>
      <c r="DR258" s="68">
        <v>2022</v>
      </c>
      <c r="DS258" s="32">
        <v>434</v>
      </c>
      <c r="DT258" s="32">
        <v>4812541.67</v>
      </c>
      <c r="DU258" s="32">
        <v>701045.09</v>
      </c>
      <c r="DV258" s="32">
        <v>785165.77</v>
      </c>
      <c r="DW258" s="32">
        <v>822711.89</v>
      </c>
      <c r="DX258" s="32">
        <v>236036.29</v>
      </c>
      <c r="DY258" s="32">
        <v>223188</v>
      </c>
      <c r="DZ258" s="32">
        <v>404970.03</v>
      </c>
    </row>
    <row r="259" spans="1:130" x14ac:dyDescent="0.3">
      <c r="A259" s="26">
        <v>3983</v>
      </c>
      <c r="B259" s="40" t="s">
        <v>459</v>
      </c>
      <c r="C259" s="26">
        <v>2008</v>
      </c>
      <c r="D259" s="41">
        <v>1289</v>
      </c>
      <c r="E259" s="26">
        <v>8291490.8299999991</v>
      </c>
      <c r="F259" s="26">
        <v>917084.99</v>
      </c>
      <c r="G259" s="26">
        <v>2734526.93</v>
      </c>
      <c r="H259" s="26">
        <v>295809.39</v>
      </c>
      <c r="I259" s="26">
        <v>1338467.26</v>
      </c>
      <c r="J259" s="26">
        <v>506649.82</v>
      </c>
      <c r="K259" s="26">
        <v>2009</v>
      </c>
      <c r="L259" s="26">
        <v>1278</v>
      </c>
      <c r="M259" s="26">
        <v>8729895.0099999998</v>
      </c>
      <c r="N259" s="26">
        <v>920163.37</v>
      </c>
      <c r="O259" s="26">
        <v>2904051.9499999997</v>
      </c>
      <c r="P259" s="26">
        <v>292976.27</v>
      </c>
      <c r="Q259" s="26">
        <v>1640342.68</v>
      </c>
      <c r="R259" s="26">
        <v>508794.64</v>
      </c>
      <c r="S259" s="32">
        <v>2010</v>
      </c>
      <c r="T259" s="26">
        <v>1228</v>
      </c>
      <c r="U259" s="26">
        <v>9228632.4900000002</v>
      </c>
      <c r="V259" s="26">
        <v>922501.87000000011</v>
      </c>
      <c r="W259" s="26">
        <v>2863543.95</v>
      </c>
      <c r="X259" s="26">
        <v>337624.44</v>
      </c>
      <c r="Y259" s="26">
        <v>1328603.6599999999</v>
      </c>
      <c r="Z259" s="26">
        <v>483544.33</v>
      </c>
      <c r="AA259" s="31">
        <v>2011</v>
      </c>
      <c r="AB259" s="34">
        <v>1220</v>
      </c>
      <c r="AC259" s="34">
        <v>9134779.7400000002</v>
      </c>
      <c r="AD259" s="34">
        <v>950066.07</v>
      </c>
      <c r="AE259" s="34">
        <v>2931801.6599999997</v>
      </c>
      <c r="AF259" s="34">
        <v>363953.16000000003</v>
      </c>
      <c r="AG259" s="34">
        <v>1067169.18</v>
      </c>
      <c r="AH259" s="34">
        <v>525395.79</v>
      </c>
      <c r="AI259" s="42">
        <v>2012</v>
      </c>
      <c r="AJ259" s="34">
        <v>1205</v>
      </c>
      <c r="AK259" s="34">
        <v>8674677.25</v>
      </c>
      <c r="AL259" s="34">
        <v>942921.14</v>
      </c>
      <c r="AM259" s="34">
        <v>2948710.5</v>
      </c>
      <c r="AN259" s="34">
        <v>344395.49000000005</v>
      </c>
      <c r="AO259" s="34">
        <v>1159247.92</v>
      </c>
      <c r="AP259" s="34">
        <v>677294.55</v>
      </c>
      <c r="AQ259" s="24">
        <v>2013</v>
      </c>
      <c r="AR259" s="41">
        <v>1226</v>
      </c>
      <c r="AS259" s="41">
        <v>8821221.6199999992</v>
      </c>
      <c r="AT259" s="41">
        <v>944998.24</v>
      </c>
      <c r="AU259" s="41">
        <v>2938836.6300000004</v>
      </c>
      <c r="AV259" s="41">
        <v>357277.35000000003</v>
      </c>
      <c r="AW259" s="41">
        <v>1146360.3400000001</v>
      </c>
      <c r="AX259" s="41">
        <v>659467.28</v>
      </c>
      <c r="AY259" s="25">
        <v>2014</v>
      </c>
      <c r="AZ259" s="41">
        <v>1250</v>
      </c>
      <c r="BA259" s="41">
        <v>8520818.6999999993</v>
      </c>
      <c r="BB259" s="41">
        <v>1002696.25</v>
      </c>
      <c r="BC259" s="41">
        <v>3122644.3699999996</v>
      </c>
      <c r="BD259" s="41">
        <v>347893.57</v>
      </c>
      <c r="BE259" s="41">
        <v>1102190.8</v>
      </c>
      <c r="BF259" s="41">
        <v>658969.65</v>
      </c>
      <c r="BG259" s="27">
        <v>2015</v>
      </c>
      <c r="BH259" s="41">
        <v>1268</v>
      </c>
      <c r="BI259" s="41">
        <v>8692075.2899999991</v>
      </c>
      <c r="BJ259" s="41">
        <v>1070754.98</v>
      </c>
      <c r="BK259" s="41">
        <v>1238009.48</v>
      </c>
      <c r="BL259" s="41">
        <v>2418169.6100000003</v>
      </c>
      <c r="BM259" s="41">
        <v>382850.49</v>
      </c>
      <c r="BN259" s="41">
        <v>1189446.6400000001</v>
      </c>
      <c r="BO259" s="41">
        <v>766560.15</v>
      </c>
      <c r="BP259" s="37">
        <v>2016</v>
      </c>
      <c r="BQ259" s="41">
        <v>1332</v>
      </c>
      <c r="BR259" s="41">
        <v>9098150.6500000004</v>
      </c>
      <c r="BS259" s="41">
        <v>1078429.97</v>
      </c>
      <c r="BT259" s="41">
        <v>1319993.29</v>
      </c>
      <c r="BU259" s="41">
        <v>1911864.9599999997</v>
      </c>
      <c r="BV259" s="41">
        <v>378817.69</v>
      </c>
      <c r="BW259" s="41">
        <v>1090140.6299999999</v>
      </c>
      <c r="BX259" s="41">
        <v>798607.30999999994</v>
      </c>
      <c r="BY259" s="38">
        <v>2017</v>
      </c>
      <c r="BZ259" s="41">
        <v>1321</v>
      </c>
      <c r="CA259" s="41">
        <v>9318389.8300000001</v>
      </c>
      <c r="CB259" s="41">
        <v>1242757.32</v>
      </c>
      <c r="CC259" s="41">
        <v>1477474.93</v>
      </c>
      <c r="CD259" s="41">
        <v>1740924.65</v>
      </c>
      <c r="CE259" s="41">
        <v>444270.09</v>
      </c>
      <c r="CF259" s="41">
        <v>1176133</v>
      </c>
      <c r="CG259" s="41">
        <v>777004.65</v>
      </c>
      <c r="CH259" s="39">
        <v>2018</v>
      </c>
      <c r="CI259" s="32">
        <v>1355</v>
      </c>
      <c r="CJ259" s="43">
        <v>9830706.7200000007</v>
      </c>
      <c r="CK259" s="43">
        <v>1340260.83</v>
      </c>
      <c r="CL259" s="43">
        <v>1455630.96</v>
      </c>
      <c r="CM259" s="43">
        <v>1886669.69</v>
      </c>
      <c r="CN259" s="43">
        <v>489633.05</v>
      </c>
      <c r="CO259" s="43">
        <v>2295287.4700000002</v>
      </c>
      <c r="CP259" s="43">
        <v>772348.56</v>
      </c>
      <c r="CQ259" s="31">
        <v>2019</v>
      </c>
      <c r="CR259" s="32">
        <v>1332</v>
      </c>
      <c r="CS259" s="32">
        <v>10102084.01</v>
      </c>
      <c r="CT259" s="32">
        <v>1437112.79</v>
      </c>
      <c r="CU259" s="32">
        <v>1539504.98</v>
      </c>
      <c r="CV259" s="32">
        <v>2052601.23</v>
      </c>
      <c r="CW259" s="32">
        <v>526415.99</v>
      </c>
      <c r="CX259" s="32">
        <v>2249798.79</v>
      </c>
      <c r="CY259" s="32">
        <v>745511.19</v>
      </c>
      <c r="CZ259" s="56">
        <v>2020</v>
      </c>
      <c r="DA259" s="32">
        <v>1400</v>
      </c>
      <c r="DB259" s="32">
        <v>11193384.699999999</v>
      </c>
      <c r="DC259" s="32">
        <v>1611950.57</v>
      </c>
      <c r="DD259" s="32">
        <v>1564756.87</v>
      </c>
      <c r="DE259" s="32">
        <v>2201565.0099999998</v>
      </c>
      <c r="DF259" s="32">
        <v>393256.98</v>
      </c>
      <c r="DG259" s="32">
        <v>2168663.66</v>
      </c>
      <c r="DH259" s="32">
        <v>780559.39</v>
      </c>
      <c r="DI259" s="59">
        <v>2021</v>
      </c>
      <c r="DJ259" s="32">
        <v>1378</v>
      </c>
      <c r="DK259" s="32">
        <v>11205555.51</v>
      </c>
      <c r="DL259" s="32">
        <v>1842565.62</v>
      </c>
      <c r="DM259" s="32">
        <v>1756224.33</v>
      </c>
      <c r="DN259" s="32">
        <v>2652380.33</v>
      </c>
      <c r="DO259" s="32">
        <v>358251.52000000002</v>
      </c>
      <c r="DP259" s="32">
        <v>2173780.2200000002</v>
      </c>
      <c r="DQ259" s="32">
        <v>891954.58</v>
      </c>
      <c r="DR259" s="68">
        <v>2022</v>
      </c>
      <c r="DS259" s="32">
        <v>1387</v>
      </c>
      <c r="DT259" s="32">
        <v>12000958.74</v>
      </c>
      <c r="DU259" s="32">
        <v>2029061.58</v>
      </c>
      <c r="DV259" s="32">
        <v>1922700.16</v>
      </c>
      <c r="DW259" s="32">
        <v>2938920.95</v>
      </c>
      <c r="DX259" s="32">
        <v>477419.8</v>
      </c>
      <c r="DY259" s="32">
        <v>2253584.7599999998</v>
      </c>
      <c r="DZ259" s="32">
        <v>1174002.19</v>
      </c>
    </row>
    <row r="260" spans="1:130" x14ac:dyDescent="0.3">
      <c r="A260" s="26">
        <v>3514</v>
      </c>
      <c r="B260" s="40" t="s">
        <v>219</v>
      </c>
      <c r="C260" s="26">
        <v>2008</v>
      </c>
      <c r="D260" s="41">
        <v>348</v>
      </c>
      <c r="E260" s="26">
        <v>1978587.8499999999</v>
      </c>
      <c r="F260" s="26">
        <v>306888.49</v>
      </c>
      <c r="G260" s="26">
        <v>824585.57999999984</v>
      </c>
      <c r="H260" s="26">
        <v>128462.32</v>
      </c>
      <c r="I260" s="26">
        <v>466898.31</v>
      </c>
      <c r="J260" s="26">
        <v>203277.18000000002</v>
      </c>
      <c r="K260" s="26">
        <v>2009</v>
      </c>
      <c r="L260" s="26">
        <v>363</v>
      </c>
      <c r="M260" s="26">
        <v>2222676.64</v>
      </c>
      <c r="N260" s="26">
        <v>360933.60000000003</v>
      </c>
      <c r="O260" s="26">
        <v>860204.08000000007</v>
      </c>
      <c r="P260" s="26">
        <v>133595.19</v>
      </c>
      <c r="Q260" s="26">
        <v>473150.97000000003</v>
      </c>
      <c r="R260" s="26">
        <v>227680.91999999998</v>
      </c>
      <c r="S260" s="32">
        <v>2010</v>
      </c>
      <c r="T260" s="26">
        <v>357</v>
      </c>
      <c r="U260" s="26">
        <v>2341879.44</v>
      </c>
      <c r="V260" s="26">
        <v>340863.27999999997</v>
      </c>
      <c r="W260" s="26">
        <v>963813.63</v>
      </c>
      <c r="X260" s="26">
        <v>136869.87</v>
      </c>
      <c r="Y260" s="26">
        <v>366677.48</v>
      </c>
      <c r="Z260" s="26">
        <v>204509.51</v>
      </c>
      <c r="AA260" s="31">
        <v>2011</v>
      </c>
      <c r="AB260" s="34">
        <v>332</v>
      </c>
      <c r="AC260" s="34">
        <v>2309766.52</v>
      </c>
      <c r="AD260" s="34">
        <v>449789.9</v>
      </c>
      <c r="AE260" s="34">
        <v>897280.65999999992</v>
      </c>
      <c r="AF260" s="34">
        <v>165581.33000000002</v>
      </c>
      <c r="AG260" s="34">
        <v>363803.31</v>
      </c>
      <c r="AH260" s="34">
        <v>170087.72</v>
      </c>
      <c r="AI260" s="42">
        <v>2012</v>
      </c>
      <c r="AJ260" s="34">
        <v>363</v>
      </c>
      <c r="AK260" s="34">
        <v>2138273.42</v>
      </c>
      <c r="AL260" s="34">
        <v>437194.05</v>
      </c>
      <c r="AM260" s="34">
        <v>888212.72000000009</v>
      </c>
      <c r="AN260" s="34">
        <v>184405.91999999998</v>
      </c>
      <c r="AO260" s="34">
        <v>351178.15</v>
      </c>
      <c r="AP260" s="34">
        <v>169544.55</v>
      </c>
      <c r="AQ260" s="24">
        <v>2013</v>
      </c>
      <c r="AR260" s="41">
        <v>372</v>
      </c>
      <c r="AS260" s="41">
        <v>2081186.02</v>
      </c>
      <c r="AT260" s="41">
        <v>552617.17000000004</v>
      </c>
      <c r="AU260" s="41">
        <v>1044634.54</v>
      </c>
      <c r="AV260" s="41">
        <v>164096.04999999999</v>
      </c>
      <c r="AW260" s="41">
        <v>343678.21</v>
      </c>
      <c r="AX260" s="41">
        <v>214851.66999999998</v>
      </c>
      <c r="AY260" s="25">
        <v>2014</v>
      </c>
      <c r="AZ260" s="41">
        <v>356</v>
      </c>
      <c r="BA260" s="41">
        <v>2179259.44</v>
      </c>
      <c r="BB260" s="41">
        <v>478952.73</v>
      </c>
      <c r="BC260" s="41">
        <v>1034181.8099999999</v>
      </c>
      <c r="BD260" s="41">
        <v>151846.84000000003</v>
      </c>
      <c r="BE260" s="41">
        <v>282537.5</v>
      </c>
      <c r="BF260" s="41">
        <v>156385.16</v>
      </c>
      <c r="BG260" s="27">
        <v>2015</v>
      </c>
      <c r="BH260" s="41">
        <v>322</v>
      </c>
      <c r="BI260" s="41">
        <v>2233995.4</v>
      </c>
      <c r="BJ260" s="41">
        <v>447419.61</v>
      </c>
      <c r="BK260" s="41">
        <v>426252.44</v>
      </c>
      <c r="BL260" s="41">
        <v>678486.75</v>
      </c>
      <c r="BM260" s="41">
        <v>153814.10999999999</v>
      </c>
      <c r="BN260" s="41">
        <v>226233</v>
      </c>
      <c r="BO260" s="41">
        <v>172679.78</v>
      </c>
      <c r="BP260" s="37">
        <v>2016</v>
      </c>
      <c r="BQ260" s="41">
        <v>309</v>
      </c>
      <c r="BR260" s="41">
        <v>1915556.6900000002</v>
      </c>
      <c r="BS260" s="41">
        <v>372029.33</v>
      </c>
      <c r="BT260" s="41">
        <v>436571.12</v>
      </c>
      <c r="BU260" s="41">
        <v>616979.19000000006</v>
      </c>
      <c r="BV260" s="41">
        <v>148314.26999999999</v>
      </c>
      <c r="BW260" s="41">
        <v>273917.53999999998</v>
      </c>
      <c r="BX260" s="41">
        <v>161118.76</v>
      </c>
      <c r="BY260" s="38">
        <v>2017</v>
      </c>
      <c r="BZ260" s="41">
        <v>293</v>
      </c>
      <c r="CA260" s="41">
        <v>1945883.1</v>
      </c>
      <c r="CB260" s="41">
        <v>363250.41</v>
      </c>
      <c r="CC260" s="41">
        <v>476783.78</v>
      </c>
      <c r="CD260" s="41">
        <v>552999.77</v>
      </c>
      <c r="CE260" s="41">
        <v>155144.25</v>
      </c>
      <c r="CF260" s="41">
        <v>254818.76</v>
      </c>
      <c r="CG260" s="41">
        <v>157145.51</v>
      </c>
      <c r="CH260" s="39">
        <v>2018</v>
      </c>
      <c r="CI260" s="32">
        <v>294</v>
      </c>
      <c r="CJ260" s="43">
        <v>2054082.29</v>
      </c>
      <c r="CK260" s="43">
        <v>390955.08</v>
      </c>
      <c r="CL260" s="43">
        <v>459417.05</v>
      </c>
      <c r="CM260" s="43">
        <v>628676.56999999995</v>
      </c>
      <c r="CN260" s="43">
        <v>147787.07999999999</v>
      </c>
      <c r="CO260" s="43">
        <v>253668.76</v>
      </c>
      <c r="CP260" s="43">
        <v>162206.94</v>
      </c>
      <c r="CQ260" s="31">
        <v>2019</v>
      </c>
      <c r="CR260" s="32">
        <v>279</v>
      </c>
      <c r="CS260" s="32">
        <v>1938139.17</v>
      </c>
      <c r="CT260" s="32">
        <v>426637.29</v>
      </c>
      <c r="CU260" s="32">
        <v>473005.87</v>
      </c>
      <c r="CV260" s="32">
        <v>525847.11</v>
      </c>
      <c r="CW260" s="32">
        <v>145176.01</v>
      </c>
      <c r="CX260" s="32">
        <v>252368.76</v>
      </c>
      <c r="CY260" s="32">
        <v>178536.81</v>
      </c>
      <c r="CZ260" s="56">
        <v>2020</v>
      </c>
      <c r="DA260" s="32">
        <v>271</v>
      </c>
      <c r="DB260" s="32">
        <v>2036387.81</v>
      </c>
      <c r="DC260" s="32">
        <v>461683.08</v>
      </c>
      <c r="DD260" s="32">
        <v>488401.22</v>
      </c>
      <c r="DE260" s="32">
        <v>510690.14</v>
      </c>
      <c r="DF260" s="32">
        <v>137701.44</v>
      </c>
      <c r="DG260" s="32">
        <v>251023.76</v>
      </c>
      <c r="DH260" s="32">
        <v>128977.67</v>
      </c>
      <c r="DI260" s="59">
        <v>2021</v>
      </c>
      <c r="DJ260" s="32">
        <v>244</v>
      </c>
      <c r="DK260" s="32">
        <v>2011918.29</v>
      </c>
      <c r="DL260" s="32">
        <v>526224.01</v>
      </c>
      <c r="DM260" s="32">
        <v>543974.98</v>
      </c>
      <c r="DN260" s="32">
        <v>479784.04</v>
      </c>
      <c r="DO260" s="32">
        <v>157713.16</v>
      </c>
      <c r="DP260" s="32">
        <v>268438.76</v>
      </c>
      <c r="DQ260" s="32">
        <v>148179.65</v>
      </c>
      <c r="DR260" s="68">
        <v>2022</v>
      </c>
      <c r="DS260" s="32">
        <v>249</v>
      </c>
      <c r="DT260" s="32">
        <v>1955734.97</v>
      </c>
      <c r="DU260" s="32">
        <v>526412.09</v>
      </c>
      <c r="DV260" s="32">
        <v>581464.35</v>
      </c>
      <c r="DW260" s="32">
        <v>580420.27</v>
      </c>
      <c r="DX260" s="32">
        <v>162873.09</v>
      </c>
      <c r="DY260" s="32">
        <v>252418.76</v>
      </c>
      <c r="DZ260" s="32">
        <v>173746.73</v>
      </c>
    </row>
    <row r="261" spans="1:130" x14ac:dyDescent="0.3">
      <c r="A261" s="26">
        <v>616</v>
      </c>
      <c r="B261" s="40" t="s">
        <v>435</v>
      </c>
      <c r="C261" s="26">
        <v>2008</v>
      </c>
      <c r="D261" s="41">
        <v>185</v>
      </c>
      <c r="E261" s="26">
        <v>1754135.8900000001</v>
      </c>
      <c r="F261" s="26">
        <v>145061.97</v>
      </c>
      <c r="G261" s="26">
        <v>1000099.9299999999</v>
      </c>
      <c r="H261" s="26">
        <v>274163.56</v>
      </c>
      <c r="I261" s="26">
        <v>211893.5</v>
      </c>
      <c r="J261" s="26">
        <v>276391.08</v>
      </c>
      <c r="K261" s="26">
        <v>2009</v>
      </c>
      <c r="L261" s="26">
        <v>185</v>
      </c>
      <c r="M261" s="26">
        <v>1964417.58</v>
      </c>
      <c r="N261" s="26">
        <v>188022.89</v>
      </c>
      <c r="O261" s="26">
        <v>1024927.4800000001</v>
      </c>
      <c r="P261" s="26">
        <v>276589.98</v>
      </c>
      <c r="Q261" s="26">
        <v>214581</v>
      </c>
      <c r="R261" s="26">
        <v>237583.45</v>
      </c>
      <c r="S261" s="32">
        <v>2010</v>
      </c>
      <c r="T261" s="26">
        <v>166</v>
      </c>
      <c r="U261" s="26">
        <v>2077180.3900000001</v>
      </c>
      <c r="V261" s="26">
        <v>279853.14</v>
      </c>
      <c r="W261" s="26">
        <v>1096600.6200000001</v>
      </c>
      <c r="X261" s="26">
        <v>259563.62000000002</v>
      </c>
      <c r="Y261" s="26">
        <v>221956</v>
      </c>
      <c r="Z261" s="26">
        <v>301658.49</v>
      </c>
      <c r="AA261" s="31">
        <v>2011</v>
      </c>
      <c r="AB261" s="34">
        <v>154</v>
      </c>
      <c r="AC261" s="34">
        <v>1917153.1</v>
      </c>
      <c r="AD261" s="34">
        <v>276647.42</v>
      </c>
      <c r="AE261" s="34">
        <v>1598840.5599999998</v>
      </c>
      <c r="AF261" s="34">
        <v>285676.10000000003</v>
      </c>
      <c r="AG261" s="34">
        <v>217713.41</v>
      </c>
      <c r="AH261" s="34">
        <v>282292.98</v>
      </c>
      <c r="AI261" s="42">
        <v>2012</v>
      </c>
      <c r="AJ261" s="34">
        <v>158</v>
      </c>
      <c r="AK261" s="34">
        <v>1725987.25</v>
      </c>
      <c r="AL261" s="34">
        <v>275018.09000000003</v>
      </c>
      <c r="AM261" s="34">
        <v>1427951.04</v>
      </c>
      <c r="AN261" s="34">
        <v>255065.11000000002</v>
      </c>
      <c r="AO261" s="34">
        <v>84473</v>
      </c>
      <c r="AP261" s="34">
        <v>309504.76</v>
      </c>
      <c r="AQ261" s="24">
        <v>2013</v>
      </c>
      <c r="AR261" s="41">
        <v>164</v>
      </c>
      <c r="AS261" s="41">
        <v>1632488.48</v>
      </c>
      <c r="AT261" s="41">
        <v>258918.73</v>
      </c>
      <c r="AU261" s="41">
        <v>1151629.3900000001</v>
      </c>
      <c r="AV261" s="41">
        <v>273143.41000000003</v>
      </c>
      <c r="AW261" s="41">
        <v>81533</v>
      </c>
      <c r="AX261" s="41">
        <v>285978.5</v>
      </c>
      <c r="AY261" s="25">
        <v>2014</v>
      </c>
      <c r="AZ261" s="41">
        <v>147</v>
      </c>
      <c r="BA261" s="41">
        <v>1925707.2</v>
      </c>
      <c r="BB261" s="41">
        <v>222040.37</v>
      </c>
      <c r="BC261" s="41">
        <v>2363102.63</v>
      </c>
      <c r="BD261" s="41">
        <v>283522.67000000004</v>
      </c>
      <c r="BE261" s="41">
        <v>919522.92</v>
      </c>
      <c r="BF261" s="41">
        <v>301521.89</v>
      </c>
      <c r="BG261" s="27">
        <v>2015</v>
      </c>
      <c r="BH261" s="41">
        <v>153</v>
      </c>
      <c r="BI261" s="41">
        <v>1640909.8</v>
      </c>
      <c r="BJ261" s="41">
        <v>250200.75</v>
      </c>
      <c r="BK261" s="41">
        <v>389049.52</v>
      </c>
      <c r="BL261" s="41">
        <v>636222.57000000007</v>
      </c>
      <c r="BM261" s="41">
        <v>277419.69</v>
      </c>
      <c r="BN261" s="41">
        <v>192393.52</v>
      </c>
      <c r="BO261" s="41">
        <v>263735.03000000003</v>
      </c>
      <c r="BP261" s="37">
        <v>2016</v>
      </c>
      <c r="BQ261" s="41">
        <v>137</v>
      </c>
      <c r="BR261" s="41">
        <v>1818540.2999999998</v>
      </c>
      <c r="BS261" s="41">
        <v>268401.3</v>
      </c>
      <c r="BT261" s="41">
        <v>366575.27</v>
      </c>
      <c r="BU261" s="41">
        <v>498708.18000000005</v>
      </c>
      <c r="BV261" s="41">
        <v>278527.84000000003</v>
      </c>
      <c r="BW261" s="41">
        <v>221863.5</v>
      </c>
      <c r="BX261" s="41">
        <v>272010.44</v>
      </c>
      <c r="BY261" s="38">
        <v>2017</v>
      </c>
      <c r="BZ261" s="41">
        <v>148</v>
      </c>
      <c r="CA261" s="41">
        <v>1765609.48</v>
      </c>
      <c r="CB261" s="41">
        <v>409483.42</v>
      </c>
      <c r="CC261" s="41">
        <v>390473.64</v>
      </c>
      <c r="CD261" s="41">
        <v>533712.87</v>
      </c>
      <c r="CE261" s="41">
        <v>286362.18</v>
      </c>
      <c r="CF261" s="41">
        <v>220405.5</v>
      </c>
      <c r="CG261" s="41">
        <v>290515.09999999998</v>
      </c>
      <c r="CH261" s="39">
        <v>2018</v>
      </c>
      <c r="CI261" s="32">
        <v>134</v>
      </c>
      <c r="CJ261" s="43">
        <v>1784081.38</v>
      </c>
      <c r="CK261" s="43">
        <v>439052.57</v>
      </c>
      <c r="CL261" s="43">
        <v>401394.66</v>
      </c>
      <c r="CM261" s="43">
        <v>518471.81</v>
      </c>
      <c r="CN261" s="43">
        <v>284511.2</v>
      </c>
      <c r="CO261" s="43">
        <v>223652.88</v>
      </c>
      <c r="CP261" s="43">
        <v>297023.82</v>
      </c>
      <c r="CQ261" s="31">
        <v>2019</v>
      </c>
      <c r="CR261" s="32">
        <v>131</v>
      </c>
      <c r="CS261" s="32">
        <v>1827141.77</v>
      </c>
      <c r="CT261" s="32">
        <v>401005.16</v>
      </c>
      <c r="CU261" s="32">
        <v>433599.47</v>
      </c>
      <c r="CV261" s="32">
        <v>482445.09</v>
      </c>
      <c r="CW261" s="32">
        <v>294625.28999999998</v>
      </c>
      <c r="CX261" s="32">
        <v>200987.5</v>
      </c>
      <c r="CY261" s="32">
        <v>274006.88</v>
      </c>
      <c r="CZ261" s="56">
        <v>2020</v>
      </c>
      <c r="DA261" s="32">
        <v>129</v>
      </c>
      <c r="DB261" s="32">
        <v>1915905.12</v>
      </c>
      <c r="DC261" s="32">
        <v>378462.03</v>
      </c>
      <c r="DD261" s="32">
        <v>445609.62</v>
      </c>
      <c r="DE261" s="32">
        <v>579015.07999999996</v>
      </c>
      <c r="DF261" s="32">
        <v>241572.17</v>
      </c>
      <c r="DG261" s="32">
        <v>200887.5</v>
      </c>
      <c r="DH261" s="32">
        <v>291664.55</v>
      </c>
      <c r="DI261" s="59">
        <v>2021</v>
      </c>
      <c r="DJ261" s="32">
        <v>133</v>
      </c>
      <c r="DK261" s="32">
        <v>1849424.02</v>
      </c>
      <c r="DL261" s="32">
        <v>371398.22</v>
      </c>
      <c r="DM261" s="32">
        <v>479019.74</v>
      </c>
      <c r="DN261" s="32">
        <v>476853.99</v>
      </c>
      <c r="DO261" s="32">
        <v>250079.62</v>
      </c>
      <c r="DP261" s="32">
        <v>201831.4</v>
      </c>
      <c r="DQ261" s="32">
        <v>213616.71</v>
      </c>
      <c r="DR261" s="68">
        <v>2022</v>
      </c>
      <c r="DS261" s="32">
        <v>125</v>
      </c>
      <c r="DT261" s="32">
        <v>2159737.64</v>
      </c>
      <c r="DU261" s="32">
        <v>389609.51</v>
      </c>
      <c r="DV261" s="32">
        <v>479849.62</v>
      </c>
      <c r="DW261" s="32">
        <v>1073655.78</v>
      </c>
      <c r="DX261" s="32">
        <v>259078.39</v>
      </c>
      <c r="DY261" s="32">
        <v>200237.5</v>
      </c>
      <c r="DZ261" s="32">
        <v>221448</v>
      </c>
    </row>
    <row r="262" spans="1:130" x14ac:dyDescent="0.3">
      <c r="A262" s="26">
        <v>1945</v>
      </c>
      <c r="B262" s="40" t="s">
        <v>121</v>
      </c>
      <c r="C262" s="26">
        <v>2008</v>
      </c>
      <c r="D262" s="41">
        <v>841</v>
      </c>
      <c r="E262" s="26">
        <v>2804121.65</v>
      </c>
      <c r="F262" s="26">
        <v>3039040.06</v>
      </c>
      <c r="G262" s="26">
        <v>2580916.6700000004</v>
      </c>
      <c r="H262" s="26">
        <v>485132.91</v>
      </c>
      <c r="I262" s="26">
        <v>667810.26</v>
      </c>
      <c r="J262" s="26">
        <v>415216.73000000004</v>
      </c>
      <c r="K262" s="26">
        <v>2009</v>
      </c>
      <c r="L262" s="26">
        <v>872</v>
      </c>
      <c r="M262" s="26">
        <v>2514968.3500000006</v>
      </c>
      <c r="N262" s="26">
        <v>2953593.77</v>
      </c>
      <c r="O262" s="26">
        <v>3036654.3299999996</v>
      </c>
      <c r="P262" s="26">
        <v>440414.7</v>
      </c>
      <c r="Q262" s="26">
        <v>897054.83000000007</v>
      </c>
      <c r="R262" s="26">
        <v>400778.77</v>
      </c>
      <c r="S262" s="32">
        <v>2010</v>
      </c>
      <c r="T262" s="26">
        <v>871</v>
      </c>
      <c r="U262" s="26">
        <v>4813358.25</v>
      </c>
      <c r="V262" s="26">
        <v>875255.03</v>
      </c>
      <c r="W262" s="26">
        <v>3791713.15</v>
      </c>
      <c r="X262" s="26">
        <v>457243.75</v>
      </c>
      <c r="Y262" s="26">
        <v>1249052.6000000001</v>
      </c>
      <c r="Z262" s="26">
        <v>435086.66000000003</v>
      </c>
      <c r="AA262" s="31">
        <v>2011</v>
      </c>
      <c r="AB262" s="34">
        <v>871</v>
      </c>
      <c r="AC262" s="34">
        <v>4623308.09</v>
      </c>
      <c r="AD262" s="34">
        <v>810011.83000000007</v>
      </c>
      <c r="AE262" s="34">
        <v>3782020.12</v>
      </c>
      <c r="AF262" s="34">
        <v>465214.47</v>
      </c>
      <c r="AG262" s="34">
        <v>777765.23</v>
      </c>
      <c r="AH262" s="34">
        <v>435763.12</v>
      </c>
      <c r="AI262" s="42">
        <v>2012</v>
      </c>
      <c r="AJ262" s="34">
        <v>881</v>
      </c>
      <c r="AK262" s="34">
        <v>5724172.9300000006</v>
      </c>
      <c r="AL262" s="34">
        <v>533530.92000000004</v>
      </c>
      <c r="AM262" s="34">
        <v>2875474.79</v>
      </c>
      <c r="AN262" s="34">
        <v>492192.56</v>
      </c>
      <c r="AO262" s="34">
        <v>996263.1</v>
      </c>
      <c r="AP262" s="34">
        <v>405020.52</v>
      </c>
      <c r="AQ262" s="24">
        <v>2013</v>
      </c>
      <c r="AR262" s="41">
        <v>854</v>
      </c>
      <c r="AS262" s="41">
        <v>6625573.9899999993</v>
      </c>
      <c r="AT262" s="41">
        <v>735400.55</v>
      </c>
      <c r="AU262" s="41">
        <v>2201305.2599999998</v>
      </c>
      <c r="AV262" s="41">
        <v>521157.95</v>
      </c>
      <c r="AW262" s="41">
        <v>1021094.1</v>
      </c>
      <c r="AX262" s="41">
        <v>375464.22000000003</v>
      </c>
      <c r="AY262" s="25">
        <v>2014</v>
      </c>
      <c r="AZ262" s="41">
        <v>830</v>
      </c>
      <c r="BA262" s="41">
        <v>5965642.5800000001</v>
      </c>
      <c r="BB262" s="41">
        <v>787135.15</v>
      </c>
      <c r="BC262" s="41">
        <v>3008482.61</v>
      </c>
      <c r="BD262" s="41">
        <v>509224.53</v>
      </c>
      <c r="BE262" s="41">
        <v>1124980.4300000002</v>
      </c>
      <c r="BF262" s="41">
        <v>381865.56</v>
      </c>
      <c r="BG262" s="27">
        <v>2015</v>
      </c>
      <c r="BH262" s="41">
        <v>841</v>
      </c>
      <c r="BI262" s="41">
        <v>5965523.3099999996</v>
      </c>
      <c r="BJ262" s="41">
        <v>751774.96</v>
      </c>
      <c r="BK262" s="41">
        <v>1258623.01</v>
      </c>
      <c r="BL262" s="41">
        <v>1635045.7899999998</v>
      </c>
      <c r="BM262" s="41">
        <v>462158.64</v>
      </c>
      <c r="BN262" s="41">
        <v>1166748.01</v>
      </c>
      <c r="BO262" s="41">
        <v>366451.52</v>
      </c>
      <c r="BP262" s="37">
        <v>2016</v>
      </c>
      <c r="BQ262" s="41">
        <v>836</v>
      </c>
      <c r="BR262" s="41">
        <v>5933922.6799999997</v>
      </c>
      <c r="BS262" s="41">
        <v>749634.13</v>
      </c>
      <c r="BT262" s="41">
        <v>1123742.3500000001</v>
      </c>
      <c r="BU262" s="41">
        <v>1408073.32</v>
      </c>
      <c r="BV262" s="41">
        <v>419235.02</v>
      </c>
      <c r="BW262" s="41">
        <v>847568.13</v>
      </c>
      <c r="BX262" s="41">
        <v>356019.22000000003</v>
      </c>
      <c r="BY262" s="38">
        <v>2017</v>
      </c>
      <c r="BZ262" s="41">
        <v>823</v>
      </c>
      <c r="CA262" s="41">
        <v>6166765.2800000003</v>
      </c>
      <c r="CB262" s="41">
        <v>723860.29</v>
      </c>
      <c r="CC262" s="41">
        <v>1097138.8400000001</v>
      </c>
      <c r="CD262" s="41">
        <v>1134560.77</v>
      </c>
      <c r="CE262" s="41">
        <v>467564.29</v>
      </c>
      <c r="CF262" s="41">
        <v>982887.89</v>
      </c>
      <c r="CG262" s="41">
        <v>323237.33</v>
      </c>
      <c r="CH262" s="39">
        <v>2018</v>
      </c>
      <c r="CI262" s="32">
        <v>840</v>
      </c>
      <c r="CJ262" s="43">
        <v>6098340.21</v>
      </c>
      <c r="CK262" s="43">
        <v>720214.18</v>
      </c>
      <c r="CL262" s="43">
        <v>1201386.77</v>
      </c>
      <c r="CM262" s="43">
        <v>1214393.1200000001</v>
      </c>
      <c r="CN262" s="43">
        <v>451041.29</v>
      </c>
      <c r="CO262" s="43">
        <v>1013751.16</v>
      </c>
      <c r="CP262" s="43">
        <v>343847.62</v>
      </c>
      <c r="CQ262" s="31">
        <v>2019</v>
      </c>
      <c r="CR262" s="32">
        <v>825</v>
      </c>
      <c r="CS262" s="32">
        <v>6408610.3799999999</v>
      </c>
      <c r="CT262" s="32">
        <v>769814.29</v>
      </c>
      <c r="CU262" s="32">
        <v>1147026.82</v>
      </c>
      <c r="CV262" s="32">
        <v>1323153.79</v>
      </c>
      <c r="CW262" s="32">
        <v>447584.96</v>
      </c>
      <c r="CX262" s="32">
        <v>789121.13</v>
      </c>
      <c r="CY262" s="32">
        <v>318352.88</v>
      </c>
      <c r="CZ262" s="56">
        <v>2020</v>
      </c>
      <c r="DA262" s="32">
        <v>790</v>
      </c>
      <c r="DB262" s="32">
        <v>6246351.7400000002</v>
      </c>
      <c r="DC262" s="32">
        <v>740402.22</v>
      </c>
      <c r="DD262" s="32">
        <v>1181223</v>
      </c>
      <c r="DE262" s="32">
        <v>954072.34</v>
      </c>
      <c r="DF262" s="32">
        <v>353542.72</v>
      </c>
      <c r="DG262" s="32">
        <v>2870192.9</v>
      </c>
      <c r="DH262" s="32">
        <v>290098.88</v>
      </c>
      <c r="DI262" s="59">
        <v>2021</v>
      </c>
      <c r="DJ262" s="32">
        <v>750</v>
      </c>
      <c r="DK262" s="32">
        <v>6011927.7000000002</v>
      </c>
      <c r="DL262" s="32">
        <v>888694.58</v>
      </c>
      <c r="DM262" s="32">
        <v>1262049.8400000001</v>
      </c>
      <c r="DN262" s="32">
        <v>1121114.67</v>
      </c>
      <c r="DO262" s="32">
        <v>380949.36</v>
      </c>
      <c r="DP262" s="32">
        <v>1095935.05</v>
      </c>
      <c r="DQ262" s="32">
        <v>370116.29</v>
      </c>
      <c r="DR262" s="68">
        <v>2022</v>
      </c>
      <c r="DS262" s="32">
        <v>776</v>
      </c>
      <c r="DT262" s="32">
        <v>6313453.5899999999</v>
      </c>
      <c r="DU262" s="32">
        <v>866309.89</v>
      </c>
      <c r="DV262" s="32">
        <v>1185316.54</v>
      </c>
      <c r="DW262" s="32">
        <v>1528541.49</v>
      </c>
      <c r="DX262" s="32">
        <v>387747.13</v>
      </c>
      <c r="DY262" s="32">
        <v>1608472.03</v>
      </c>
      <c r="DZ262" s="32">
        <v>525382.34</v>
      </c>
    </row>
    <row r="263" spans="1:130" x14ac:dyDescent="0.3">
      <c r="A263" s="26">
        <v>1526</v>
      </c>
      <c r="B263" s="40" t="s">
        <v>96</v>
      </c>
      <c r="C263" s="26">
        <v>2008</v>
      </c>
      <c r="D263" s="41">
        <v>1390</v>
      </c>
      <c r="E263" s="26">
        <v>10315889.74</v>
      </c>
      <c r="F263" s="26">
        <v>1716559.82</v>
      </c>
      <c r="G263" s="26">
        <v>4087377.9499999997</v>
      </c>
      <c r="H263" s="26">
        <v>1197520.29</v>
      </c>
      <c r="I263" s="26">
        <v>3741828.17</v>
      </c>
      <c r="J263" s="26">
        <v>614805.25</v>
      </c>
      <c r="K263" s="26">
        <v>2009</v>
      </c>
      <c r="L263" s="26">
        <v>1403</v>
      </c>
      <c r="M263" s="26">
        <v>10486558.98</v>
      </c>
      <c r="N263" s="26">
        <v>1421743.54</v>
      </c>
      <c r="O263" s="26">
        <v>4653851.8500000006</v>
      </c>
      <c r="P263" s="26">
        <v>1196828.57</v>
      </c>
      <c r="Q263" s="26">
        <v>3860504.57</v>
      </c>
      <c r="R263" s="26">
        <v>661617.9</v>
      </c>
      <c r="S263" s="32">
        <v>2010</v>
      </c>
      <c r="T263" s="26">
        <v>1401</v>
      </c>
      <c r="U263" s="26">
        <v>11132600.98</v>
      </c>
      <c r="V263" s="26">
        <v>1375570.46</v>
      </c>
      <c r="W263" s="26">
        <v>5164901.709999999</v>
      </c>
      <c r="X263" s="26">
        <v>1240578.04</v>
      </c>
      <c r="Y263" s="26">
        <v>3981090.02</v>
      </c>
      <c r="Z263" s="26">
        <v>671732.90999999992</v>
      </c>
      <c r="AA263" s="31">
        <v>2011</v>
      </c>
      <c r="AB263" s="34">
        <v>1395</v>
      </c>
      <c r="AC263" s="34">
        <v>11008064.369999999</v>
      </c>
      <c r="AD263" s="34">
        <v>1481982.69</v>
      </c>
      <c r="AE263" s="34">
        <v>5251495.3899999997</v>
      </c>
      <c r="AF263" s="34">
        <v>1210518.3700000001</v>
      </c>
      <c r="AG263" s="34">
        <v>4152567.43</v>
      </c>
      <c r="AH263" s="34">
        <v>612813.04</v>
      </c>
      <c r="AI263" s="42">
        <v>2012</v>
      </c>
      <c r="AJ263" s="34">
        <v>1362</v>
      </c>
      <c r="AK263" s="34">
        <v>10237772.189999999</v>
      </c>
      <c r="AL263" s="34">
        <v>1524395.7</v>
      </c>
      <c r="AM263" s="34">
        <v>5143618.17</v>
      </c>
      <c r="AN263" s="34">
        <v>1268630.07</v>
      </c>
      <c r="AO263" s="34">
        <v>4245440.03</v>
      </c>
      <c r="AP263" s="34">
        <v>630213.94000000006</v>
      </c>
      <c r="AQ263" s="24">
        <v>2013</v>
      </c>
      <c r="AR263" s="41">
        <v>1370</v>
      </c>
      <c r="AS263" s="41">
        <v>10072475.709999999</v>
      </c>
      <c r="AT263" s="41">
        <v>1822460.6400000001</v>
      </c>
      <c r="AU263" s="41">
        <v>6152526.370000001</v>
      </c>
      <c r="AV263" s="41">
        <v>1242139.19</v>
      </c>
      <c r="AW263" s="41">
        <v>3306508.78</v>
      </c>
      <c r="AX263" s="41">
        <v>633266.59</v>
      </c>
      <c r="AY263" s="25">
        <v>2014</v>
      </c>
      <c r="AZ263" s="41">
        <v>1317</v>
      </c>
      <c r="BA263" s="41">
        <v>10392502.57</v>
      </c>
      <c r="BB263" s="41">
        <v>1752974.1</v>
      </c>
      <c r="BC263" s="41">
        <v>6231448.3599999994</v>
      </c>
      <c r="BD263" s="41">
        <v>1204764.3</v>
      </c>
      <c r="BE263" s="41">
        <v>3101268.78</v>
      </c>
      <c r="BF263" s="41">
        <v>621321.03</v>
      </c>
      <c r="BG263" s="27">
        <v>2015</v>
      </c>
      <c r="BH263" s="41">
        <v>1302</v>
      </c>
      <c r="BI263" s="41">
        <v>10336076.720000001</v>
      </c>
      <c r="BJ263" s="41">
        <v>1906027.39</v>
      </c>
      <c r="BK263" s="41">
        <v>1966087.8</v>
      </c>
      <c r="BL263" s="41">
        <v>3760347.5300000003</v>
      </c>
      <c r="BM263" s="41">
        <v>1242843.4300000002</v>
      </c>
      <c r="BN263" s="41">
        <v>2891258</v>
      </c>
      <c r="BO263" s="41">
        <v>775760.88</v>
      </c>
      <c r="BP263" s="37">
        <v>2016</v>
      </c>
      <c r="BQ263" s="41">
        <v>1257</v>
      </c>
      <c r="BR263" s="41">
        <v>10201780.08</v>
      </c>
      <c r="BS263" s="41">
        <v>2004443.78</v>
      </c>
      <c r="BT263" s="41">
        <v>2016554.17</v>
      </c>
      <c r="BU263" s="41">
        <v>3538905.43</v>
      </c>
      <c r="BV263" s="41">
        <v>1244262.97</v>
      </c>
      <c r="BW263" s="41">
        <v>2473780.2200000002</v>
      </c>
      <c r="BX263" s="41">
        <v>789760.9</v>
      </c>
      <c r="BY263" s="38">
        <v>2017</v>
      </c>
      <c r="BZ263" s="41">
        <v>1316</v>
      </c>
      <c r="CA263" s="41">
        <v>10170790.35</v>
      </c>
      <c r="CB263" s="41">
        <v>2208147.77</v>
      </c>
      <c r="CC263" s="41">
        <v>2126080.91</v>
      </c>
      <c r="CD263" s="41">
        <v>3389926.9</v>
      </c>
      <c r="CE263" s="41">
        <v>1291056.93</v>
      </c>
      <c r="CF263" s="41">
        <v>2646114.9500000002</v>
      </c>
      <c r="CG263" s="41">
        <v>808507.18</v>
      </c>
      <c r="CH263" s="39">
        <v>2018</v>
      </c>
      <c r="CI263" s="32">
        <v>1278</v>
      </c>
      <c r="CJ263" s="43">
        <v>10842109.01</v>
      </c>
      <c r="CK263" s="43">
        <v>2099345.67</v>
      </c>
      <c r="CL263" s="43">
        <v>2114543.66</v>
      </c>
      <c r="CM263" s="43">
        <v>3192367.71</v>
      </c>
      <c r="CN263" s="43">
        <v>1319273.97</v>
      </c>
      <c r="CO263" s="43">
        <v>2631005</v>
      </c>
      <c r="CP263" s="43">
        <v>752856.25</v>
      </c>
      <c r="CQ263" s="31">
        <v>2019</v>
      </c>
      <c r="CR263" s="32">
        <v>1272</v>
      </c>
      <c r="CS263" s="32">
        <v>11012330.560000001</v>
      </c>
      <c r="CT263" s="32">
        <v>2078139.8</v>
      </c>
      <c r="CU263" s="32">
        <v>2180621.42</v>
      </c>
      <c r="CV263" s="32">
        <v>3580782.62</v>
      </c>
      <c r="CW263" s="32">
        <v>1391237.03</v>
      </c>
      <c r="CX263" s="32">
        <v>2583288.9300000002</v>
      </c>
      <c r="CY263" s="32">
        <v>804399.27</v>
      </c>
      <c r="CZ263" s="56">
        <v>2020</v>
      </c>
      <c r="DA263" s="32">
        <v>1272</v>
      </c>
      <c r="DB263" s="32">
        <v>11182205.09</v>
      </c>
      <c r="DC263" s="32">
        <v>2286888.7999999998</v>
      </c>
      <c r="DD263" s="32">
        <v>2075225.35</v>
      </c>
      <c r="DE263" s="32">
        <v>3440448.8</v>
      </c>
      <c r="DF263" s="32">
        <v>1406442.51</v>
      </c>
      <c r="DG263" s="32">
        <v>2626434.7000000002</v>
      </c>
      <c r="DH263" s="32">
        <v>817451.12</v>
      </c>
      <c r="DI263" s="59">
        <v>2021</v>
      </c>
      <c r="DJ263" s="32">
        <v>1287</v>
      </c>
      <c r="DK263" s="32">
        <v>11836711.710000001</v>
      </c>
      <c r="DL263" s="32">
        <v>2415847.85</v>
      </c>
      <c r="DM263" s="32">
        <v>2131392.11</v>
      </c>
      <c r="DN263" s="32">
        <v>3710765.02</v>
      </c>
      <c r="DO263" s="32">
        <v>1348646.98</v>
      </c>
      <c r="DP263" s="32">
        <v>2706866.56</v>
      </c>
      <c r="DQ263" s="32">
        <v>950304.09</v>
      </c>
      <c r="DR263" s="68">
        <v>2022</v>
      </c>
      <c r="DS263" s="32">
        <v>1307</v>
      </c>
      <c r="DT263" s="32">
        <v>12110825.119999999</v>
      </c>
      <c r="DU263" s="32">
        <v>2798428.73</v>
      </c>
      <c r="DV263" s="32">
        <v>2148875.8199999998</v>
      </c>
      <c r="DW263" s="32">
        <v>3548312.05</v>
      </c>
      <c r="DX263" s="32">
        <v>1424166.28</v>
      </c>
      <c r="DY263" s="32">
        <v>2598773.2400000002</v>
      </c>
      <c r="DZ263" s="32">
        <v>1034971.85</v>
      </c>
    </row>
    <row r="264" spans="1:130" x14ac:dyDescent="0.3">
      <c r="A264" s="26">
        <v>3654</v>
      </c>
      <c r="B264" s="40" t="s">
        <v>227</v>
      </c>
      <c r="C264" s="26">
        <v>2008</v>
      </c>
      <c r="D264" s="41">
        <v>434</v>
      </c>
      <c r="E264" s="26">
        <v>3183439.16</v>
      </c>
      <c r="F264" s="26">
        <v>373195.17000000004</v>
      </c>
      <c r="G264" s="26">
        <v>1043285.1299999999</v>
      </c>
      <c r="H264" s="26">
        <v>373171.83</v>
      </c>
      <c r="I264" s="26">
        <v>619782.76</v>
      </c>
      <c r="J264" s="26">
        <v>231448.83000000002</v>
      </c>
      <c r="K264" s="26">
        <v>2009</v>
      </c>
      <c r="L264" s="26">
        <v>418</v>
      </c>
      <c r="M264" s="26">
        <v>3251550.7600000002</v>
      </c>
      <c r="N264" s="26">
        <v>501816.25999999995</v>
      </c>
      <c r="O264" s="26">
        <v>1120973.9099999999</v>
      </c>
      <c r="P264" s="26">
        <v>334623.64</v>
      </c>
      <c r="Q264" s="26">
        <v>558703.06000000006</v>
      </c>
      <c r="R264" s="26">
        <v>255937.37</v>
      </c>
      <c r="S264" s="32">
        <v>2010</v>
      </c>
      <c r="T264" s="26">
        <v>401</v>
      </c>
      <c r="U264" s="26">
        <v>3278045.46</v>
      </c>
      <c r="V264" s="26">
        <v>515942.45999999996</v>
      </c>
      <c r="W264" s="26">
        <v>1062740.55</v>
      </c>
      <c r="X264" s="26">
        <v>316088.18</v>
      </c>
      <c r="Y264" s="26">
        <v>608312.52</v>
      </c>
      <c r="Z264" s="26">
        <v>236130.6</v>
      </c>
      <c r="AA264" s="31">
        <v>2011</v>
      </c>
      <c r="AB264" s="34">
        <v>390</v>
      </c>
      <c r="AC264" s="34">
        <v>3396044.34</v>
      </c>
      <c r="AD264" s="34">
        <v>468347.1</v>
      </c>
      <c r="AE264" s="34">
        <v>1144346.07</v>
      </c>
      <c r="AF264" s="34">
        <v>341083.77</v>
      </c>
      <c r="AG264" s="34">
        <v>575425.32999999996</v>
      </c>
      <c r="AH264" s="34">
        <v>327502.90000000002</v>
      </c>
      <c r="AI264" s="42">
        <v>2012</v>
      </c>
      <c r="AJ264" s="34">
        <v>382</v>
      </c>
      <c r="AK264" s="34">
        <v>2994052.22</v>
      </c>
      <c r="AL264" s="34">
        <v>654453.25</v>
      </c>
      <c r="AM264" s="34">
        <v>1060685.5399999998</v>
      </c>
      <c r="AN264" s="34">
        <v>317648.96000000002</v>
      </c>
      <c r="AO264" s="34">
        <v>598014.92000000004</v>
      </c>
      <c r="AP264" s="34">
        <v>299980.06</v>
      </c>
      <c r="AQ264" s="24">
        <v>2013</v>
      </c>
      <c r="AR264" s="41">
        <v>379</v>
      </c>
      <c r="AS264" s="41">
        <v>2977561.92</v>
      </c>
      <c r="AT264" s="41">
        <v>555186.77</v>
      </c>
      <c r="AU264" s="41">
        <v>1034815.1900000001</v>
      </c>
      <c r="AV264" s="41">
        <v>323139.50000000006</v>
      </c>
      <c r="AW264" s="41">
        <v>606681.47</v>
      </c>
      <c r="AX264" s="41">
        <v>326195.34999999998</v>
      </c>
      <c r="AY264" s="25">
        <v>2014</v>
      </c>
      <c r="AZ264" s="41">
        <v>394</v>
      </c>
      <c r="BA264" s="41">
        <v>2868876.56</v>
      </c>
      <c r="BB264" s="41">
        <v>580621.71000000008</v>
      </c>
      <c r="BC264" s="41">
        <v>1053018.71</v>
      </c>
      <c r="BD264" s="41">
        <v>324756.13</v>
      </c>
      <c r="BE264" s="41">
        <v>563270.82000000007</v>
      </c>
      <c r="BF264" s="41">
        <v>291756.33</v>
      </c>
      <c r="BG264" s="27">
        <v>2015</v>
      </c>
      <c r="BH264" s="41">
        <v>373</v>
      </c>
      <c r="BI264" s="41">
        <v>2991016.87</v>
      </c>
      <c r="BJ264" s="41">
        <v>415694.87</v>
      </c>
      <c r="BK264" s="41">
        <v>448577.13</v>
      </c>
      <c r="BL264" s="41">
        <v>624975.28</v>
      </c>
      <c r="BM264" s="41">
        <v>344545.27</v>
      </c>
      <c r="BN264" s="41">
        <v>566081.66</v>
      </c>
      <c r="BO264" s="41">
        <v>320500.09000000003</v>
      </c>
      <c r="BP264" s="37">
        <v>2016</v>
      </c>
      <c r="BQ264" s="41">
        <v>366</v>
      </c>
      <c r="BR264" s="41">
        <v>2913154.0500000003</v>
      </c>
      <c r="BS264" s="41">
        <v>462704.30000000005</v>
      </c>
      <c r="BT264" s="41">
        <v>456895.12</v>
      </c>
      <c r="BU264" s="41">
        <v>616781.53</v>
      </c>
      <c r="BV264" s="41">
        <v>314596.82</v>
      </c>
      <c r="BW264" s="41">
        <v>352842.56</v>
      </c>
      <c r="BX264" s="41">
        <v>339607.63</v>
      </c>
      <c r="BY264" s="38">
        <v>2017</v>
      </c>
      <c r="BZ264" s="41">
        <v>368</v>
      </c>
      <c r="CA264" s="41">
        <v>2946487.39</v>
      </c>
      <c r="CB264" s="41">
        <v>474257.07</v>
      </c>
      <c r="CC264" s="41">
        <v>505440.2</v>
      </c>
      <c r="CD264" s="41">
        <v>588505.79</v>
      </c>
      <c r="CE264" s="41">
        <v>319637.33</v>
      </c>
      <c r="CF264" s="41">
        <v>96920.51</v>
      </c>
      <c r="CG264" s="41">
        <v>331733.83</v>
      </c>
      <c r="CH264" s="39">
        <v>2018</v>
      </c>
      <c r="CI264" s="32">
        <v>341</v>
      </c>
      <c r="CJ264" s="43">
        <v>2785834.76</v>
      </c>
      <c r="CK264" s="43">
        <v>515153.72</v>
      </c>
      <c r="CL264" s="43">
        <v>522904.03</v>
      </c>
      <c r="CM264" s="43">
        <v>566083.21</v>
      </c>
      <c r="CN264" s="43">
        <v>306499.96000000002</v>
      </c>
      <c r="CO264" s="43">
        <v>255221.57</v>
      </c>
      <c r="CP264" s="43">
        <v>347355.18</v>
      </c>
      <c r="CQ264" s="31">
        <v>2019</v>
      </c>
      <c r="CR264" s="32">
        <v>329</v>
      </c>
      <c r="CS264" s="32">
        <v>2821386.22</v>
      </c>
      <c r="CT264" s="32">
        <v>516999.98</v>
      </c>
      <c r="CU264" s="32">
        <v>600695.03</v>
      </c>
      <c r="CV264" s="32">
        <v>639385.59</v>
      </c>
      <c r="CW264" s="32">
        <v>305431.53999999998</v>
      </c>
      <c r="CX264" s="32">
        <v>42311.33</v>
      </c>
      <c r="CY264" s="32">
        <v>373493.73</v>
      </c>
      <c r="CZ264" s="56">
        <v>2020</v>
      </c>
      <c r="DA264" s="32">
        <v>327</v>
      </c>
      <c r="DB264" s="32">
        <v>3063025.05</v>
      </c>
      <c r="DC264" s="32">
        <v>379104.49</v>
      </c>
      <c r="DD264" s="32">
        <v>548025.5</v>
      </c>
      <c r="DE264" s="32">
        <v>710710.44</v>
      </c>
      <c r="DF264" s="32">
        <v>236433.63</v>
      </c>
      <c r="DG264" s="32">
        <v>39782.910000000003</v>
      </c>
      <c r="DH264" s="32">
        <v>382449.21</v>
      </c>
      <c r="DI264" s="59">
        <v>2021</v>
      </c>
      <c r="DJ264" s="32">
        <v>323</v>
      </c>
      <c r="DK264" s="32">
        <v>3044226.25</v>
      </c>
      <c r="DL264" s="32">
        <v>416478.5</v>
      </c>
      <c r="DM264" s="32">
        <v>546560.89</v>
      </c>
      <c r="DN264" s="32">
        <v>654435.55000000005</v>
      </c>
      <c r="DO264" s="32">
        <v>1003275.61</v>
      </c>
      <c r="DP264" s="32">
        <v>11445.47</v>
      </c>
      <c r="DQ264" s="32">
        <v>516207.24</v>
      </c>
      <c r="DR264" s="68">
        <v>2022</v>
      </c>
      <c r="DS264" s="32">
        <v>324</v>
      </c>
      <c r="DT264" s="32">
        <v>3121318.6</v>
      </c>
      <c r="DU264" s="32">
        <v>459595.21</v>
      </c>
      <c r="DV264" s="32">
        <v>573748.25</v>
      </c>
      <c r="DW264" s="32">
        <v>866512.91</v>
      </c>
      <c r="DX264" s="32">
        <v>228526.09</v>
      </c>
      <c r="DY264" s="32">
        <v>32998.75</v>
      </c>
      <c r="DZ264" s="32">
        <v>452778.81</v>
      </c>
    </row>
    <row r="265" spans="1:130" x14ac:dyDescent="0.3">
      <c r="A265" s="26">
        <v>3990</v>
      </c>
      <c r="B265" s="40" t="s">
        <v>254</v>
      </c>
      <c r="C265" s="26">
        <v>2008</v>
      </c>
      <c r="D265" s="41">
        <v>695</v>
      </c>
      <c r="E265" s="26">
        <v>4450038.4700000007</v>
      </c>
      <c r="F265" s="26">
        <v>638740.02</v>
      </c>
      <c r="G265" s="26">
        <v>1498936.0499999998</v>
      </c>
      <c r="H265" s="26">
        <v>632511.84</v>
      </c>
      <c r="I265" s="26">
        <v>386896.9</v>
      </c>
      <c r="J265" s="26">
        <v>353330.75</v>
      </c>
      <c r="K265" s="26">
        <v>2009</v>
      </c>
      <c r="L265" s="26">
        <v>691</v>
      </c>
      <c r="M265" s="26">
        <v>4788432.43</v>
      </c>
      <c r="N265" s="26">
        <v>589030.30000000005</v>
      </c>
      <c r="O265" s="26">
        <v>1600939.8599999999</v>
      </c>
      <c r="P265" s="26">
        <v>741524.03</v>
      </c>
      <c r="Q265" s="26">
        <v>371654.13</v>
      </c>
      <c r="R265" s="26">
        <v>367173.33</v>
      </c>
      <c r="S265" s="32">
        <v>2010</v>
      </c>
      <c r="T265" s="26">
        <v>684</v>
      </c>
      <c r="U265" s="26">
        <v>5074026.63</v>
      </c>
      <c r="V265" s="26">
        <v>696105.66</v>
      </c>
      <c r="W265" s="26">
        <v>1470622.14</v>
      </c>
      <c r="X265" s="26">
        <v>828238.06</v>
      </c>
      <c r="Y265" s="26">
        <v>423937.76</v>
      </c>
      <c r="Z265" s="26">
        <v>402868.84</v>
      </c>
      <c r="AA265" s="31">
        <v>2011</v>
      </c>
      <c r="AB265" s="34">
        <v>676</v>
      </c>
      <c r="AC265" s="34">
        <v>5171185.22</v>
      </c>
      <c r="AD265" s="34">
        <v>744127.95</v>
      </c>
      <c r="AE265" s="34">
        <v>1869163.05</v>
      </c>
      <c r="AF265" s="34">
        <v>715092</v>
      </c>
      <c r="AG265" s="34">
        <v>536224.9</v>
      </c>
      <c r="AH265" s="34">
        <v>497293.75</v>
      </c>
      <c r="AI265" s="42">
        <v>2012</v>
      </c>
      <c r="AJ265" s="34">
        <v>670</v>
      </c>
      <c r="AK265" s="34">
        <v>4752754.37</v>
      </c>
      <c r="AL265" s="34">
        <v>718589.09</v>
      </c>
      <c r="AM265" s="34">
        <v>1744939.39</v>
      </c>
      <c r="AN265" s="34">
        <v>782998.92</v>
      </c>
      <c r="AO265" s="34">
        <v>732161.14</v>
      </c>
      <c r="AP265" s="34">
        <v>468905.3</v>
      </c>
      <c r="AQ265" s="24">
        <v>2013</v>
      </c>
      <c r="AR265" s="41">
        <v>691</v>
      </c>
      <c r="AS265" s="41">
        <v>4774378.8999999994</v>
      </c>
      <c r="AT265" s="41">
        <v>693417.36</v>
      </c>
      <c r="AU265" s="41">
        <v>1735696.49</v>
      </c>
      <c r="AV265" s="41">
        <v>624941.54</v>
      </c>
      <c r="AW265" s="41">
        <v>470864.86</v>
      </c>
      <c r="AX265" s="41">
        <v>463878.01</v>
      </c>
      <c r="AY265" s="25">
        <v>2014</v>
      </c>
      <c r="AZ265" s="41">
        <v>713</v>
      </c>
      <c r="BA265" s="41">
        <v>5051624.78</v>
      </c>
      <c r="BB265" s="41">
        <v>645084.7300000001</v>
      </c>
      <c r="BC265" s="41">
        <v>1711710.2600000002</v>
      </c>
      <c r="BD265" s="41">
        <v>575896.12</v>
      </c>
      <c r="BE265" s="41">
        <v>1078925.81</v>
      </c>
      <c r="BF265" s="41">
        <v>455971.76999999996</v>
      </c>
      <c r="BG265" s="27">
        <v>2015</v>
      </c>
      <c r="BH265" s="41">
        <v>722</v>
      </c>
      <c r="BI265" s="41">
        <v>5136640.6300000008</v>
      </c>
      <c r="BJ265" s="41">
        <v>664076.22</v>
      </c>
      <c r="BK265" s="41">
        <v>693642.92999999993</v>
      </c>
      <c r="BL265" s="41">
        <v>1010324.59</v>
      </c>
      <c r="BM265" s="41">
        <v>692046.27</v>
      </c>
      <c r="BN265" s="41">
        <v>513725.93</v>
      </c>
      <c r="BO265" s="41">
        <v>496063.38</v>
      </c>
      <c r="BP265" s="37">
        <v>2016</v>
      </c>
      <c r="BQ265" s="41">
        <v>713</v>
      </c>
      <c r="BR265" s="41">
        <v>5470323.6999999993</v>
      </c>
      <c r="BS265" s="41">
        <v>687979.96</v>
      </c>
      <c r="BT265" s="41">
        <v>655848.98</v>
      </c>
      <c r="BU265" s="41">
        <v>1422973.1400000001</v>
      </c>
      <c r="BV265" s="41">
        <v>738216.1</v>
      </c>
      <c r="BW265" s="41">
        <v>435514.71000000008</v>
      </c>
      <c r="BX265" s="41">
        <v>459894.99000000005</v>
      </c>
      <c r="BY265" s="38">
        <v>2017</v>
      </c>
      <c r="BZ265" s="41">
        <v>680</v>
      </c>
      <c r="CA265" s="41">
        <v>5821947.9699999997</v>
      </c>
      <c r="CB265" s="41">
        <v>724061.65</v>
      </c>
      <c r="CC265" s="41">
        <v>678444.26</v>
      </c>
      <c r="CD265" s="41">
        <v>1089692.8600000001</v>
      </c>
      <c r="CE265" s="41">
        <v>722971.61</v>
      </c>
      <c r="CF265" s="41">
        <v>482704.16</v>
      </c>
      <c r="CG265" s="41">
        <v>474176.04</v>
      </c>
      <c r="CH265" s="39">
        <v>2018</v>
      </c>
      <c r="CI265" s="32">
        <v>669</v>
      </c>
      <c r="CJ265" s="43">
        <v>5728481.4000000004</v>
      </c>
      <c r="CK265" s="43">
        <v>798841.42</v>
      </c>
      <c r="CL265" s="43">
        <v>730336.25</v>
      </c>
      <c r="CM265" s="43">
        <v>1024041.61</v>
      </c>
      <c r="CN265" s="43">
        <v>716209.85</v>
      </c>
      <c r="CO265" s="43">
        <v>502948.06</v>
      </c>
      <c r="CP265" s="43">
        <v>459638.69</v>
      </c>
      <c r="CQ265" s="31">
        <v>2019</v>
      </c>
      <c r="CR265" s="32">
        <v>655</v>
      </c>
      <c r="CS265" s="32">
        <v>6139079.3499999996</v>
      </c>
      <c r="CT265" s="32">
        <v>865783.71</v>
      </c>
      <c r="CU265" s="32">
        <v>769070.04</v>
      </c>
      <c r="CV265" s="32">
        <v>1057775.6100000001</v>
      </c>
      <c r="CW265" s="32">
        <v>550980.61</v>
      </c>
      <c r="CX265" s="32">
        <v>611260.81999999995</v>
      </c>
      <c r="CY265" s="32">
        <v>452886.84</v>
      </c>
      <c r="CZ265" s="56">
        <v>2020</v>
      </c>
      <c r="DA265" s="32">
        <v>638</v>
      </c>
      <c r="DB265" s="32">
        <v>6009144.5</v>
      </c>
      <c r="DC265" s="32">
        <v>854018.18</v>
      </c>
      <c r="DD265" s="32">
        <v>804796.08</v>
      </c>
      <c r="DE265" s="32">
        <v>1007970.93</v>
      </c>
      <c r="DF265" s="32">
        <v>484857.59</v>
      </c>
      <c r="DG265" s="32">
        <v>646619.61</v>
      </c>
      <c r="DH265" s="32">
        <v>524680.17000000004</v>
      </c>
      <c r="DI265" s="59">
        <v>2021</v>
      </c>
      <c r="DJ265" s="32">
        <v>598</v>
      </c>
      <c r="DK265" s="32">
        <v>6131946.6100000003</v>
      </c>
      <c r="DL265" s="32">
        <v>941719.11</v>
      </c>
      <c r="DM265" s="32">
        <v>793805.11</v>
      </c>
      <c r="DN265" s="32">
        <v>1081435.45</v>
      </c>
      <c r="DO265" s="32">
        <v>508900.94</v>
      </c>
      <c r="DP265" s="32">
        <v>458898.36</v>
      </c>
      <c r="DQ265" s="32">
        <v>577107.34</v>
      </c>
      <c r="DR265" s="68">
        <v>2022</v>
      </c>
      <c r="DS265" s="32">
        <v>614</v>
      </c>
      <c r="DT265" s="32">
        <v>6087563.5999999996</v>
      </c>
      <c r="DU265" s="32">
        <v>1147790.26</v>
      </c>
      <c r="DV265" s="32">
        <v>749441.07</v>
      </c>
      <c r="DW265" s="32">
        <v>1096410.47</v>
      </c>
      <c r="DX265" s="32">
        <v>653014.27</v>
      </c>
      <c r="DY265" s="32">
        <v>445027.2</v>
      </c>
      <c r="DZ265" s="32">
        <v>620970.80000000005</v>
      </c>
    </row>
    <row r="266" spans="1:130" x14ac:dyDescent="0.3">
      <c r="A266" s="26">
        <v>4011</v>
      </c>
      <c r="B266" s="40" t="s">
        <v>255</v>
      </c>
      <c r="C266" s="26">
        <v>2008</v>
      </c>
      <c r="D266" s="41">
        <v>105</v>
      </c>
      <c r="E266" s="26">
        <v>806451.03</v>
      </c>
      <c r="F266" s="26">
        <v>70185.09</v>
      </c>
      <c r="G266" s="26">
        <v>363433.28</v>
      </c>
      <c r="H266" s="26">
        <v>55672.270000000004</v>
      </c>
      <c r="I266" s="26">
        <v>64417.5</v>
      </c>
      <c r="J266" s="26">
        <v>29454.7</v>
      </c>
      <c r="K266" s="26">
        <v>2009</v>
      </c>
      <c r="L266" s="26">
        <v>80</v>
      </c>
      <c r="M266" s="26">
        <v>727622.51</v>
      </c>
      <c r="N266" s="26">
        <v>90862.83</v>
      </c>
      <c r="O266" s="26">
        <v>415868.52</v>
      </c>
      <c r="P266" s="26">
        <v>54345.36</v>
      </c>
      <c r="Q266" s="26">
        <v>62798.76</v>
      </c>
      <c r="R266" s="26">
        <v>24468.440000000002</v>
      </c>
      <c r="S266" s="32">
        <v>2010</v>
      </c>
      <c r="T266" s="26">
        <v>86</v>
      </c>
      <c r="U266" s="26">
        <v>708283.46</v>
      </c>
      <c r="V266" s="26">
        <v>142364.38</v>
      </c>
      <c r="W266" s="26">
        <v>370190.84</v>
      </c>
      <c r="X266" s="26">
        <v>55865.850000000006</v>
      </c>
      <c r="Y266" s="26">
        <v>75980</v>
      </c>
      <c r="Z266" s="26">
        <v>29047.71</v>
      </c>
      <c r="AA266" s="31">
        <v>2011</v>
      </c>
      <c r="AB266" s="34">
        <v>86</v>
      </c>
      <c r="AC266" s="34">
        <v>787966.8</v>
      </c>
      <c r="AD266" s="34">
        <v>115101.15</v>
      </c>
      <c r="AE266" s="34">
        <v>409720.76000000007</v>
      </c>
      <c r="AF266" s="34">
        <v>55571.13</v>
      </c>
      <c r="AG266" s="34">
        <v>63980</v>
      </c>
      <c r="AH266" s="34">
        <v>25632.05</v>
      </c>
      <c r="AI266" s="42">
        <v>2012</v>
      </c>
      <c r="AJ266" s="34">
        <v>77</v>
      </c>
      <c r="AK266" s="34">
        <v>649916.99000000011</v>
      </c>
      <c r="AL266" s="34">
        <v>64566.27</v>
      </c>
      <c r="AM266" s="34">
        <v>485417.00999999995</v>
      </c>
      <c r="AN266" s="34">
        <v>60079.08</v>
      </c>
      <c r="AO266" s="34">
        <v>66383.47</v>
      </c>
      <c r="AP266" s="34">
        <v>25624.240000000002</v>
      </c>
      <c r="AQ266" s="24">
        <v>2013</v>
      </c>
      <c r="AR266" s="41">
        <v>84</v>
      </c>
      <c r="AS266" s="41">
        <v>593566.19000000006</v>
      </c>
      <c r="AT266" s="41">
        <v>46108.87</v>
      </c>
      <c r="AU266" s="41">
        <v>383768.42</v>
      </c>
      <c r="AV266" s="41">
        <v>61290.25</v>
      </c>
      <c r="AW266" s="41">
        <v>92665.93</v>
      </c>
      <c r="AX266" s="41">
        <v>29212.91</v>
      </c>
      <c r="AY266" s="25">
        <v>2014</v>
      </c>
      <c r="AZ266" s="41">
        <v>81</v>
      </c>
      <c r="BA266" s="41">
        <v>564422.67999999993</v>
      </c>
      <c r="BB266" s="41">
        <v>46617.62</v>
      </c>
      <c r="BC266" s="41">
        <v>410284.29</v>
      </c>
      <c r="BD266" s="41">
        <v>61629.630000000005</v>
      </c>
      <c r="BE266" s="41">
        <v>78621.55</v>
      </c>
      <c r="BF266" s="41">
        <v>29801.81</v>
      </c>
      <c r="BG266" s="27">
        <v>2015</v>
      </c>
      <c r="BH266" s="41">
        <v>89</v>
      </c>
      <c r="BI266" s="41">
        <v>562579.13</v>
      </c>
      <c r="BJ266" s="41">
        <v>47889.55</v>
      </c>
      <c r="BK266" s="41">
        <v>197935.57</v>
      </c>
      <c r="BL266" s="41">
        <v>268000.58</v>
      </c>
      <c r="BM266" s="41">
        <v>66288.61</v>
      </c>
      <c r="BN266" s="41">
        <v>64560</v>
      </c>
      <c r="BO266" s="41">
        <v>26808.52</v>
      </c>
      <c r="BP266" s="37">
        <v>2016</v>
      </c>
      <c r="BQ266" s="41">
        <v>87</v>
      </c>
      <c r="BR266" s="41">
        <v>547084.31000000006</v>
      </c>
      <c r="BS266" s="41">
        <v>40010.9</v>
      </c>
      <c r="BT266" s="41">
        <v>207344.58000000002</v>
      </c>
      <c r="BU266" s="41">
        <v>194936.85</v>
      </c>
      <c r="BV266" s="41">
        <v>58958.05</v>
      </c>
      <c r="BW266" s="41">
        <v>66730</v>
      </c>
      <c r="BX266" s="41">
        <v>36602.25</v>
      </c>
      <c r="BY266" s="38">
        <v>2017</v>
      </c>
      <c r="BZ266" s="41">
        <v>94</v>
      </c>
      <c r="CA266" s="41">
        <v>531849.30000000005</v>
      </c>
      <c r="CB266" s="41">
        <v>60460.55</v>
      </c>
      <c r="CC266" s="41">
        <v>217808.55</v>
      </c>
      <c r="CD266" s="41">
        <v>143044.59</v>
      </c>
      <c r="CE266" s="41">
        <v>63678.45</v>
      </c>
      <c r="CF266" s="41">
        <v>185609.79</v>
      </c>
      <c r="CG266" s="41">
        <v>39295.870000000003</v>
      </c>
      <c r="CH266" s="39">
        <v>2018</v>
      </c>
      <c r="CI266" s="32">
        <v>91</v>
      </c>
      <c r="CJ266" s="43">
        <v>584187.81000000006</v>
      </c>
      <c r="CK266" s="43">
        <v>87793.87</v>
      </c>
      <c r="CL266" s="43">
        <v>242062.9</v>
      </c>
      <c r="CM266" s="43">
        <v>141880.76999999999</v>
      </c>
      <c r="CN266" s="43">
        <v>61656.84</v>
      </c>
      <c r="CO266" s="43">
        <v>9391.59</v>
      </c>
      <c r="CP266" s="43">
        <v>34603.33</v>
      </c>
      <c r="CQ266" s="31">
        <v>2019</v>
      </c>
      <c r="CR266" s="32">
        <v>89</v>
      </c>
      <c r="CS266" s="32">
        <v>646273.02</v>
      </c>
      <c r="CT266" s="32">
        <v>106837.82</v>
      </c>
      <c r="CU266" s="32">
        <v>247702.1</v>
      </c>
      <c r="CV266" s="32">
        <v>185398.3</v>
      </c>
      <c r="CW266" s="32">
        <v>66889.89</v>
      </c>
      <c r="CX266" s="32">
        <v>14865.92</v>
      </c>
      <c r="CY266" s="32">
        <v>31803.33</v>
      </c>
      <c r="CZ266" s="56">
        <v>2020</v>
      </c>
      <c r="DA266" s="32">
        <v>93</v>
      </c>
      <c r="DB266" s="32">
        <v>741865.68</v>
      </c>
      <c r="DC266" s="32">
        <v>110374.55</v>
      </c>
      <c r="DD266" s="32">
        <v>247369.75</v>
      </c>
      <c r="DE266" s="32">
        <v>164359.23000000001</v>
      </c>
      <c r="DF266" s="32">
        <v>58386.76</v>
      </c>
      <c r="DG266" s="32">
        <v>123938.16</v>
      </c>
      <c r="DH266" s="32">
        <v>24934.99</v>
      </c>
      <c r="DI266" s="59">
        <v>2021</v>
      </c>
      <c r="DJ266" s="32">
        <v>86</v>
      </c>
      <c r="DK266" s="32">
        <v>716900.39</v>
      </c>
      <c r="DL266" s="32">
        <v>118901.14</v>
      </c>
      <c r="DM266" s="32">
        <v>238041.06</v>
      </c>
      <c r="DN266" s="32">
        <v>184851.45</v>
      </c>
      <c r="DO266" s="32">
        <v>64684.26</v>
      </c>
      <c r="DP266" s="32">
        <v>263395</v>
      </c>
      <c r="DQ266" s="32">
        <v>26278.720000000001</v>
      </c>
      <c r="DR266" s="68">
        <v>2022</v>
      </c>
      <c r="DS266" s="32">
        <v>83</v>
      </c>
      <c r="DT266" s="32">
        <v>718247.28</v>
      </c>
      <c r="DU266" s="32">
        <v>127643.86</v>
      </c>
      <c r="DV266" s="32">
        <v>251497.01</v>
      </c>
      <c r="DW266" s="32">
        <v>159995.75</v>
      </c>
      <c r="DX266" s="32">
        <v>69329.16</v>
      </c>
      <c r="DY266" s="32">
        <v>95265.72</v>
      </c>
      <c r="DZ266" s="32">
        <v>2427.73</v>
      </c>
    </row>
    <row r="267" spans="1:130" x14ac:dyDescent="0.3">
      <c r="A267" s="26">
        <v>4018</v>
      </c>
      <c r="B267" s="40" t="s">
        <v>256</v>
      </c>
      <c r="C267" s="26">
        <v>2008</v>
      </c>
      <c r="D267" s="41">
        <v>5743</v>
      </c>
      <c r="E267" s="26">
        <v>33223140.989999998</v>
      </c>
      <c r="F267" s="26">
        <v>4575646.2200000007</v>
      </c>
      <c r="G267" s="26">
        <v>11834600.609999999</v>
      </c>
      <c r="H267" s="26">
        <v>2699128.95</v>
      </c>
      <c r="I267" s="26">
        <v>6990780.6500000004</v>
      </c>
      <c r="J267" s="26">
        <v>2308840.88</v>
      </c>
      <c r="K267" s="26">
        <v>2009</v>
      </c>
      <c r="L267" s="26">
        <v>5863</v>
      </c>
      <c r="M267" s="26">
        <v>34922568.920000002</v>
      </c>
      <c r="N267" s="26">
        <v>4641990.5600000005</v>
      </c>
      <c r="O267" s="26">
        <v>12825788.880000001</v>
      </c>
      <c r="P267" s="26">
        <v>2684987.33</v>
      </c>
      <c r="Q267" s="26">
        <v>6921205.1699999999</v>
      </c>
      <c r="R267" s="26">
        <v>2586012.23</v>
      </c>
      <c r="S267" s="32">
        <v>2010</v>
      </c>
      <c r="T267" s="26">
        <v>5942</v>
      </c>
      <c r="U267" s="26">
        <v>36050357.490000002</v>
      </c>
      <c r="V267" s="26">
        <v>4940014.1500000004</v>
      </c>
      <c r="W267" s="26">
        <v>13003152.870000001</v>
      </c>
      <c r="X267" s="26">
        <v>2866316.5</v>
      </c>
      <c r="Y267" s="26">
        <v>5387261.5499999998</v>
      </c>
      <c r="Z267" s="26">
        <v>2656809.6799999997</v>
      </c>
      <c r="AA267" s="31">
        <v>2011</v>
      </c>
      <c r="AB267" s="34">
        <v>5966</v>
      </c>
      <c r="AC267" s="34">
        <v>37848545.460000001</v>
      </c>
      <c r="AD267" s="34">
        <v>5166088.62</v>
      </c>
      <c r="AE267" s="34">
        <v>13060060.889999999</v>
      </c>
      <c r="AF267" s="34">
        <v>2988510.1</v>
      </c>
      <c r="AG267" s="34">
        <v>5170931.1099999994</v>
      </c>
      <c r="AH267" s="34">
        <v>2781516.06</v>
      </c>
      <c r="AI267" s="42">
        <v>2012</v>
      </c>
      <c r="AJ267" s="34">
        <v>6100</v>
      </c>
      <c r="AK267" s="34">
        <v>34551019.780000001</v>
      </c>
      <c r="AL267" s="34">
        <v>4796962.53</v>
      </c>
      <c r="AM267" s="34">
        <v>12939298.279999999</v>
      </c>
      <c r="AN267" s="34">
        <v>3098301.6599999997</v>
      </c>
      <c r="AO267" s="34">
        <v>4947219.75</v>
      </c>
      <c r="AP267" s="34">
        <v>3013433.17</v>
      </c>
      <c r="AQ267" s="24">
        <v>2013</v>
      </c>
      <c r="AR267" s="41">
        <v>6179</v>
      </c>
      <c r="AS267" s="41">
        <v>36758440.269999996</v>
      </c>
      <c r="AT267" s="41">
        <v>5084738.67</v>
      </c>
      <c r="AU267" s="41">
        <v>13425986.300000001</v>
      </c>
      <c r="AV267" s="41">
        <v>3154502.6</v>
      </c>
      <c r="AW267" s="41">
        <v>4733989.75</v>
      </c>
      <c r="AX267" s="41">
        <v>3497252.08</v>
      </c>
      <c r="AY267" s="25">
        <v>2014</v>
      </c>
      <c r="AZ267" s="41">
        <v>6236</v>
      </c>
      <c r="BA267" s="41">
        <v>38023324.299999997</v>
      </c>
      <c r="BB267" s="41">
        <v>4922799.53</v>
      </c>
      <c r="BC267" s="41">
        <v>14389830.109999999</v>
      </c>
      <c r="BD267" s="41">
        <v>3069213.31</v>
      </c>
      <c r="BE267" s="41">
        <v>5120875.37</v>
      </c>
      <c r="BF267" s="41">
        <v>3592828.34</v>
      </c>
      <c r="BG267" s="27">
        <v>2015</v>
      </c>
      <c r="BH267" s="41">
        <v>6349</v>
      </c>
      <c r="BI267" s="41">
        <v>38850677.509999998</v>
      </c>
      <c r="BJ267" s="41">
        <v>4839515.5199999996</v>
      </c>
      <c r="BK267" s="41">
        <v>4843659.54</v>
      </c>
      <c r="BL267" s="41">
        <v>10022141.140000001</v>
      </c>
      <c r="BM267" s="41">
        <v>3092214.73</v>
      </c>
      <c r="BN267" s="41">
        <v>3519739.59</v>
      </c>
      <c r="BO267" s="41">
        <v>3454286.4899999998</v>
      </c>
      <c r="BP267" s="37">
        <v>2016</v>
      </c>
      <c r="BQ267" s="41">
        <v>6410</v>
      </c>
      <c r="BR267" s="41">
        <v>39646087.43</v>
      </c>
      <c r="BS267" s="41">
        <v>5084533.1900000004</v>
      </c>
      <c r="BT267" s="41">
        <v>5013365.01</v>
      </c>
      <c r="BU267" s="41">
        <v>9962391.620000001</v>
      </c>
      <c r="BV267" s="41">
        <v>3272405.9699999997</v>
      </c>
      <c r="BW267" s="41">
        <v>7687325.4199999999</v>
      </c>
      <c r="BX267" s="41">
        <v>3271737.1799999997</v>
      </c>
      <c r="BY267" s="38">
        <v>2017</v>
      </c>
      <c r="BZ267" s="41">
        <v>6425</v>
      </c>
      <c r="CA267" s="41">
        <v>40492492.659999996</v>
      </c>
      <c r="CB267" s="41">
        <v>5152204.37</v>
      </c>
      <c r="CC267" s="41">
        <v>5453115.6600000001</v>
      </c>
      <c r="CD267" s="41">
        <v>9403364.0899999999</v>
      </c>
      <c r="CE267" s="41">
        <v>3357818.32</v>
      </c>
      <c r="CF267" s="41">
        <v>6936534.0199999996</v>
      </c>
      <c r="CG267" s="41">
        <v>3316656.57</v>
      </c>
      <c r="CH267" s="39">
        <v>2018</v>
      </c>
      <c r="CI267" s="32">
        <v>6406</v>
      </c>
      <c r="CJ267" s="43">
        <v>42704812.490000002</v>
      </c>
      <c r="CK267" s="43">
        <v>5411923.6100000003</v>
      </c>
      <c r="CL267" s="43">
        <v>5753496.9100000001</v>
      </c>
      <c r="CM267" s="43">
        <v>10766960.15</v>
      </c>
      <c r="CN267" s="43">
        <v>3159608.13</v>
      </c>
      <c r="CO267" s="43">
        <v>6754263.9000000004</v>
      </c>
      <c r="CP267" s="43">
        <v>3619114.77</v>
      </c>
      <c r="CQ267" s="31">
        <v>2019</v>
      </c>
      <c r="CR267" s="32">
        <v>6396</v>
      </c>
      <c r="CS267" s="32">
        <v>42343997.5</v>
      </c>
      <c r="CT267" s="32">
        <v>5896032.3499999996</v>
      </c>
      <c r="CU267" s="32">
        <v>5899240.2300000004</v>
      </c>
      <c r="CV267" s="32">
        <v>11105564.77</v>
      </c>
      <c r="CW267" s="32">
        <v>3378577.25</v>
      </c>
      <c r="CX267" s="32">
        <v>7465957.0199999996</v>
      </c>
      <c r="CY267" s="32">
        <v>3506574.34</v>
      </c>
      <c r="CZ267" s="56">
        <v>2020</v>
      </c>
      <c r="DA267" s="32">
        <v>6306</v>
      </c>
      <c r="DB267" s="32">
        <v>44602049.899999999</v>
      </c>
      <c r="DC267" s="32">
        <v>6292345.9900000002</v>
      </c>
      <c r="DD267" s="32">
        <v>6270604.3799999999</v>
      </c>
      <c r="DE267" s="32">
        <v>10571625.720000001</v>
      </c>
      <c r="DF267" s="32">
        <v>2821904.09</v>
      </c>
      <c r="DG267" s="32">
        <v>9190489.3599999994</v>
      </c>
      <c r="DH267" s="32">
        <v>3198508.47</v>
      </c>
      <c r="DI267" s="59">
        <v>2021</v>
      </c>
      <c r="DJ267" s="32">
        <v>6224</v>
      </c>
      <c r="DK267" s="32">
        <v>46906305.68</v>
      </c>
      <c r="DL267" s="32">
        <v>7356673.9699999997</v>
      </c>
      <c r="DM267" s="32">
        <v>6876804</v>
      </c>
      <c r="DN267" s="32">
        <v>9345067.7799999993</v>
      </c>
      <c r="DO267" s="32">
        <v>2988367.52</v>
      </c>
      <c r="DP267" s="32">
        <v>11271335.6</v>
      </c>
      <c r="DQ267" s="32">
        <v>2621492.17</v>
      </c>
      <c r="DR267" s="68">
        <v>2022</v>
      </c>
      <c r="DS267" s="32">
        <v>6376</v>
      </c>
      <c r="DT267" s="32">
        <v>49874713.770000003</v>
      </c>
      <c r="DU267" s="32">
        <v>6948170.4699999997</v>
      </c>
      <c r="DV267" s="32">
        <v>6586278.75</v>
      </c>
      <c r="DW267" s="32">
        <v>12857258.52</v>
      </c>
      <c r="DX267" s="32">
        <v>3744613.57</v>
      </c>
      <c r="DY267" s="32">
        <v>16401501.24</v>
      </c>
      <c r="DZ267" s="32">
        <v>4295014.24</v>
      </c>
    </row>
    <row r="268" spans="1:130" x14ac:dyDescent="0.3">
      <c r="A268" s="26">
        <v>4025</v>
      </c>
      <c r="B268" s="40" t="s">
        <v>257</v>
      </c>
      <c r="C268" s="26">
        <v>2008</v>
      </c>
      <c r="D268" s="41">
        <v>571</v>
      </c>
      <c r="E268" s="26">
        <v>3551819.3499999996</v>
      </c>
      <c r="F268" s="26">
        <v>460639.13</v>
      </c>
      <c r="G268" s="26">
        <v>1526555.13</v>
      </c>
      <c r="H268" s="26">
        <v>314663.33</v>
      </c>
      <c r="I268" s="26">
        <v>73358.12</v>
      </c>
      <c r="J268" s="26">
        <v>457271.47</v>
      </c>
      <c r="K268" s="26">
        <v>2009</v>
      </c>
      <c r="L268" s="26">
        <v>571</v>
      </c>
      <c r="M268" s="26">
        <v>3802135.2500000005</v>
      </c>
      <c r="N268" s="26">
        <v>434550.57</v>
      </c>
      <c r="O268" s="26">
        <v>1696804.31</v>
      </c>
      <c r="P268" s="26">
        <v>272206.27</v>
      </c>
      <c r="Q268" s="26">
        <v>46935.65</v>
      </c>
      <c r="R268" s="26">
        <v>490595.31000000006</v>
      </c>
      <c r="S268" s="32">
        <v>2010</v>
      </c>
      <c r="T268" s="26">
        <v>539</v>
      </c>
      <c r="U268" s="26">
        <v>3789531.53</v>
      </c>
      <c r="V268" s="26">
        <v>425356.29000000004</v>
      </c>
      <c r="W268" s="26">
        <v>1559120.54</v>
      </c>
      <c r="X268" s="26">
        <v>266875.68</v>
      </c>
      <c r="Y268" s="26">
        <v>312481.68000000005</v>
      </c>
      <c r="Z268" s="26">
        <v>439384.18</v>
      </c>
      <c r="AA268" s="31">
        <v>2011</v>
      </c>
      <c r="AB268" s="34">
        <v>519</v>
      </c>
      <c r="AC268" s="34">
        <v>3953325.04</v>
      </c>
      <c r="AD268" s="34">
        <v>330798.39</v>
      </c>
      <c r="AE268" s="34">
        <v>1613949.0800000003</v>
      </c>
      <c r="AF268" s="34">
        <v>295721.19</v>
      </c>
      <c r="AG268" s="34">
        <v>168275.64</v>
      </c>
      <c r="AH268" s="34">
        <v>494264.71</v>
      </c>
      <c r="AI268" s="42">
        <v>2012</v>
      </c>
      <c r="AJ268" s="34">
        <v>499</v>
      </c>
      <c r="AK268" s="34">
        <v>3841167.3599999999</v>
      </c>
      <c r="AL268" s="34">
        <v>352512.52</v>
      </c>
      <c r="AM268" s="34">
        <v>1721971.1799999997</v>
      </c>
      <c r="AN268" s="34">
        <v>306454.83</v>
      </c>
      <c r="AO268" s="34">
        <v>146467.82</v>
      </c>
      <c r="AP268" s="34">
        <v>515704.97</v>
      </c>
      <c r="AQ268" s="24">
        <v>2013</v>
      </c>
      <c r="AR268" s="41">
        <v>501</v>
      </c>
      <c r="AS268" s="41">
        <v>3567156.9699999997</v>
      </c>
      <c r="AT268" s="41">
        <v>502129.01</v>
      </c>
      <c r="AU268" s="41">
        <v>1612741.2899999998</v>
      </c>
      <c r="AV268" s="41">
        <v>306660.85000000003</v>
      </c>
      <c r="AW268" s="41">
        <v>141359.72</v>
      </c>
      <c r="AX268" s="41">
        <v>529156.03</v>
      </c>
      <c r="AY268" s="25">
        <v>2014</v>
      </c>
      <c r="AZ268" s="41">
        <v>507</v>
      </c>
      <c r="BA268" s="41">
        <v>3022502.8200000003</v>
      </c>
      <c r="BB268" s="41">
        <v>499787.96</v>
      </c>
      <c r="BC268" s="41">
        <v>1666947.3699999999</v>
      </c>
      <c r="BD268" s="41">
        <v>319655.63</v>
      </c>
      <c r="BE268" s="41">
        <v>103508.68</v>
      </c>
      <c r="BF268" s="41">
        <v>558136.30000000005</v>
      </c>
      <c r="BG268" s="27">
        <v>2015</v>
      </c>
      <c r="BH268" s="41">
        <v>503</v>
      </c>
      <c r="BI268" s="41">
        <v>2821130.37</v>
      </c>
      <c r="BJ268" s="41">
        <v>602790.41</v>
      </c>
      <c r="BK268" s="41">
        <v>732046.79</v>
      </c>
      <c r="BL268" s="41">
        <v>965387.15</v>
      </c>
      <c r="BM268" s="41">
        <v>302772.58</v>
      </c>
      <c r="BN268" s="41">
        <v>467443.97</v>
      </c>
      <c r="BO268" s="41">
        <v>582500.53</v>
      </c>
      <c r="BP268" s="37">
        <v>2016</v>
      </c>
      <c r="BQ268" s="41">
        <v>499</v>
      </c>
      <c r="BR268" s="41">
        <v>2925926.3899999997</v>
      </c>
      <c r="BS268" s="41">
        <v>592926.66</v>
      </c>
      <c r="BT268" s="41">
        <v>801069.93</v>
      </c>
      <c r="BU268" s="41">
        <v>963542.06</v>
      </c>
      <c r="BV268" s="41">
        <v>295008.62</v>
      </c>
      <c r="BW268" s="41">
        <v>435949.48</v>
      </c>
      <c r="BX268" s="41">
        <v>557806.26</v>
      </c>
      <c r="BY268" s="38">
        <v>2017</v>
      </c>
      <c r="BZ268" s="41">
        <v>506</v>
      </c>
      <c r="CA268" s="41">
        <v>3004816.53</v>
      </c>
      <c r="CB268" s="41">
        <v>561551.75</v>
      </c>
      <c r="CC268" s="41">
        <v>794113.79</v>
      </c>
      <c r="CD268" s="41">
        <v>1237611.6599999999</v>
      </c>
      <c r="CE268" s="41">
        <v>287180.53999999998</v>
      </c>
      <c r="CF268" s="41">
        <v>362231.45</v>
      </c>
      <c r="CG268" s="41">
        <v>558535.71</v>
      </c>
      <c r="CH268" s="39">
        <v>2018</v>
      </c>
      <c r="CI268" s="32">
        <v>517</v>
      </c>
      <c r="CJ268" s="43">
        <v>3429406.42</v>
      </c>
      <c r="CK268" s="43">
        <v>470813.32</v>
      </c>
      <c r="CL268" s="43">
        <v>819937.42</v>
      </c>
      <c r="CM268" s="43">
        <v>1168619.56</v>
      </c>
      <c r="CN268" s="43">
        <v>307681.71999999997</v>
      </c>
      <c r="CO268" s="43">
        <v>673231.04</v>
      </c>
      <c r="CP268" s="43">
        <v>613277.36</v>
      </c>
      <c r="CQ268" s="31">
        <v>2019</v>
      </c>
      <c r="CR268" s="32">
        <v>514</v>
      </c>
      <c r="CS268" s="32">
        <v>3498944.84</v>
      </c>
      <c r="CT268" s="32">
        <v>506637.05</v>
      </c>
      <c r="CU268" s="32">
        <v>851106.2</v>
      </c>
      <c r="CV268" s="32">
        <v>921448.81</v>
      </c>
      <c r="CW268" s="32">
        <v>294249.55</v>
      </c>
      <c r="CX268" s="32">
        <v>1067638.29</v>
      </c>
      <c r="CY268" s="32">
        <v>736181.37</v>
      </c>
      <c r="CZ268" s="56">
        <v>2020</v>
      </c>
      <c r="DA268" s="32">
        <v>507</v>
      </c>
      <c r="DB268" s="32">
        <v>3505371.82</v>
      </c>
      <c r="DC268" s="32">
        <v>662690.34</v>
      </c>
      <c r="DD268" s="32">
        <v>877934.9</v>
      </c>
      <c r="DE268" s="32">
        <v>870453.52</v>
      </c>
      <c r="DF268" s="32">
        <v>222959.59</v>
      </c>
      <c r="DG268" s="32">
        <v>826949.34</v>
      </c>
      <c r="DH268" s="32">
        <v>638320.93000000005</v>
      </c>
      <c r="DI268" s="59">
        <v>2021</v>
      </c>
      <c r="DJ268" s="32">
        <v>496</v>
      </c>
      <c r="DK268" s="32">
        <v>3792896.06</v>
      </c>
      <c r="DL268" s="32">
        <v>738316.59</v>
      </c>
      <c r="DM268" s="32">
        <v>906394.29</v>
      </c>
      <c r="DN268" s="32">
        <v>1017692.68</v>
      </c>
      <c r="DO268" s="32">
        <v>257717.03</v>
      </c>
      <c r="DP268" s="32">
        <v>202726.69</v>
      </c>
      <c r="DQ268" s="32">
        <v>803679.81</v>
      </c>
      <c r="DR268" s="68">
        <v>2022</v>
      </c>
      <c r="DS268" s="32">
        <v>490</v>
      </c>
      <c r="DT268" s="32">
        <v>3988315.35</v>
      </c>
      <c r="DU268" s="32">
        <v>715118.42</v>
      </c>
      <c r="DV268" s="32">
        <v>928315.66</v>
      </c>
      <c r="DW268" s="32">
        <v>1132227.71</v>
      </c>
      <c r="DX268" s="32">
        <v>306013.74</v>
      </c>
      <c r="DY268" s="32">
        <v>278437.06</v>
      </c>
      <c r="DZ268" s="32">
        <v>763607</v>
      </c>
    </row>
    <row r="269" spans="1:130" x14ac:dyDescent="0.3">
      <c r="A269" s="26">
        <v>4060</v>
      </c>
      <c r="B269" s="40" t="s">
        <v>258</v>
      </c>
      <c r="C269" s="26">
        <v>2008</v>
      </c>
      <c r="D269" s="41">
        <v>4770</v>
      </c>
      <c r="E269" s="26">
        <v>29385402.219999999</v>
      </c>
      <c r="F269" s="26">
        <v>3754777.68</v>
      </c>
      <c r="G269" s="26">
        <v>12078207.43</v>
      </c>
      <c r="H269" s="26">
        <v>2061670.8499999999</v>
      </c>
      <c r="I269" s="26">
        <v>3577375.1</v>
      </c>
      <c r="J269" s="26">
        <v>2165196.48</v>
      </c>
      <c r="K269" s="26">
        <v>2009</v>
      </c>
      <c r="L269" s="26">
        <v>4882</v>
      </c>
      <c r="M269" s="26">
        <v>31068147.43</v>
      </c>
      <c r="N269" s="26">
        <v>4011236.06</v>
      </c>
      <c r="O269" s="26">
        <v>12671820.73</v>
      </c>
      <c r="P269" s="26">
        <v>2293980.14</v>
      </c>
      <c r="Q269" s="26">
        <v>4915185.08</v>
      </c>
      <c r="R269" s="26">
        <v>2445382.1</v>
      </c>
      <c r="S269" s="32">
        <v>2010</v>
      </c>
      <c r="T269" s="26">
        <v>4996</v>
      </c>
      <c r="U269" s="26">
        <v>32013212.870000001</v>
      </c>
      <c r="V269" s="26">
        <v>4065228.97</v>
      </c>
      <c r="W269" s="26">
        <v>13340412.930000002</v>
      </c>
      <c r="X269" s="26">
        <v>2391983.69</v>
      </c>
      <c r="Y269" s="26">
        <v>5157531.57</v>
      </c>
      <c r="Z269" s="26">
        <v>2548532.9900000002</v>
      </c>
      <c r="AA269" s="31">
        <v>2011</v>
      </c>
      <c r="AB269" s="34">
        <v>5180</v>
      </c>
      <c r="AC269" s="34">
        <v>32124747.199999999</v>
      </c>
      <c r="AD269" s="34">
        <v>4201310.29</v>
      </c>
      <c r="AE269" s="34">
        <v>14073353.369999999</v>
      </c>
      <c r="AF269" s="34">
        <v>2593418.16</v>
      </c>
      <c r="AG269" s="34">
        <v>5210660.1899999995</v>
      </c>
      <c r="AH269" s="34">
        <v>2645591.2599999998</v>
      </c>
      <c r="AI269" s="42">
        <v>2012</v>
      </c>
      <c r="AJ269" s="34">
        <v>5245</v>
      </c>
      <c r="AK269" s="34">
        <v>30920797.039999999</v>
      </c>
      <c r="AL269" s="34">
        <v>4213444.1399999997</v>
      </c>
      <c r="AM269" s="34">
        <v>15877973.470000001</v>
      </c>
      <c r="AN269" s="34">
        <v>2662204.5300000003</v>
      </c>
      <c r="AO269" s="34">
        <v>5276301.5200000005</v>
      </c>
      <c r="AP269" s="34">
        <v>2808997.51</v>
      </c>
      <c r="AQ269" s="24">
        <v>2013</v>
      </c>
      <c r="AR269" s="41">
        <v>5303</v>
      </c>
      <c r="AS269" s="41">
        <v>30881849.650000002</v>
      </c>
      <c r="AT269" s="41">
        <v>4434331.67</v>
      </c>
      <c r="AU269" s="41">
        <v>15183601.01</v>
      </c>
      <c r="AV269" s="41">
        <v>2569976.9300000002</v>
      </c>
      <c r="AW269" s="41">
        <v>6186674.1299999999</v>
      </c>
      <c r="AX269" s="41">
        <v>2655261.2999999998</v>
      </c>
      <c r="AY269" s="25">
        <v>2014</v>
      </c>
      <c r="AZ269" s="41">
        <v>5440</v>
      </c>
      <c r="BA269" s="41">
        <v>31928305.140000001</v>
      </c>
      <c r="BB269" s="41">
        <v>4681692.32</v>
      </c>
      <c r="BC269" s="41">
        <v>15038155.57</v>
      </c>
      <c r="BD269" s="41">
        <v>2850739.3</v>
      </c>
      <c r="BE269" s="41">
        <v>8588990.9800000004</v>
      </c>
      <c r="BF269" s="41">
        <v>2650546.59</v>
      </c>
      <c r="BG269" s="27">
        <v>2015</v>
      </c>
      <c r="BH269" s="41">
        <v>5497</v>
      </c>
      <c r="BI269" s="41">
        <v>33105798.66</v>
      </c>
      <c r="BJ269" s="41">
        <v>4780759.28</v>
      </c>
      <c r="BK269" s="41">
        <v>4624514.09</v>
      </c>
      <c r="BL269" s="41">
        <v>10275366.98</v>
      </c>
      <c r="BM269" s="41">
        <v>2575616.65</v>
      </c>
      <c r="BN269" s="41">
        <v>6893061.6200000001</v>
      </c>
      <c r="BO269" s="41">
        <v>2455235.06</v>
      </c>
      <c r="BP269" s="37">
        <v>2016</v>
      </c>
      <c r="BQ269" s="41">
        <v>5528</v>
      </c>
      <c r="BR269" s="41">
        <v>33771329.869999997</v>
      </c>
      <c r="BS269" s="41">
        <v>4912748.91</v>
      </c>
      <c r="BT269" s="41">
        <v>4943569.3599999994</v>
      </c>
      <c r="BU269" s="41">
        <v>10476340.310000001</v>
      </c>
      <c r="BV269" s="41">
        <v>2534278.0499999998</v>
      </c>
      <c r="BW269" s="41">
        <v>6035328.1900000004</v>
      </c>
      <c r="BX269" s="41">
        <v>2331260.71</v>
      </c>
      <c r="BY269" s="38">
        <v>2017</v>
      </c>
      <c r="BZ269" s="41">
        <v>5688</v>
      </c>
      <c r="CA269" s="41">
        <v>35354164.439999998</v>
      </c>
      <c r="CB269" s="41">
        <v>4801140.5199999996</v>
      </c>
      <c r="CC269" s="41">
        <v>5020750.87</v>
      </c>
      <c r="CD269" s="41">
        <v>10780701.34</v>
      </c>
      <c r="CE269" s="41">
        <v>2596949.63</v>
      </c>
      <c r="CF269" s="41">
        <v>5731983.6200000001</v>
      </c>
      <c r="CG269" s="41">
        <v>2570887.11</v>
      </c>
      <c r="CH269" s="39">
        <v>2018</v>
      </c>
      <c r="CI269" s="32">
        <v>5737</v>
      </c>
      <c r="CJ269" s="43">
        <v>37080834.960000001</v>
      </c>
      <c r="CK269" s="43">
        <v>4780724.01</v>
      </c>
      <c r="CL269" s="43">
        <v>5276695.62</v>
      </c>
      <c r="CM269" s="43">
        <v>10749571.66</v>
      </c>
      <c r="CN269" s="43">
        <v>2645997.89</v>
      </c>
      <c r="CO269" s="43">
        <v>6676538.7699999996</v>
      </c>
      <c r="CP269" s="43">
        <v>2504852.64</v>
      </c>
      <c r="CQ269" s="31">
        <v>2019</v>
      </c>
      <c r="CR269" s="32">
        <v>5631</v>
      </c>
      <c r="CS269" s="32">
        <v>38498780.479999997</v>
      </c>
      <c r="CT269" s="32">
        <v>5656808.6900000004</v>
      </c>
      <c r="CU269" s="32">
        <v>5348764.46</v>
      </c>
      <c r="CV269" s="32">
        <v>11410106.26</v>
      </c>
      <c r="CW269" s="32">
        <v>2689008.73</v>
      </c>
      <c r="CX269" s="32">
        <v>7863235.6600000001</v>
      </c>
      <c r="CY269" s="32">
        <v>2456958.83</v>
      </c>
      <c r="CZ269" s="56">
        <v>2020</v>
      </c>
      <c r="DA269" s="32">
        <v>5627</v>
      </c>
      <c r="DB269" s="32">
        <v>40349321.369999997</v>
      </c>
      <c r="DC269" s="32">
        <v>6328332.0099999998</v>
      </c>
      <c r="DD269" s="32">
        <v>5170128.78</v>
      </c>
      <c r="DE269" s="32">
        <v>10333484.9</v>
      </c>
      <c r="DF269" s="32">
        <v>2369024.84</v>
      </c>
      <c r="DG269" s="32">
        <v>8992126.2599999998</v>
      </c>
      <c r="DH269" s="32">
        <v>2219519.0699999998</v>
      </c>
      <c r="DI269" s="59">
        <v>2021</v>
      </c>
      <c r="DJ269" s="32">
        <v>5328</v>
      </c>
      <c r="DK269" s="32">
        <v>41271188.469999999</v>
      </c>
      <c r="DL269" s="32">
        <v>6622479.6900000004</v>
      </c>
      <c r="DM269" s="32">
        <v>5233354.8</v>
      </c>
      <c r="DN269" s="32">
        <v>10757338.529999999</v>
      </c>
      <c r="DO269" s="32">
        <v>2639833.34</v>
      </c>
      <c r="DP269" s="32">
        <v>7645183.7599999998</v>
      </c>
      <c r="DQ269" s="32">
        <v>2397199.69</v>
      </c>
      <c r="DR269" s="68">
        <v>2022</v>
      </c>
      <c r="DS269" s="32">
        <v>5441</v>
      </c>
      <c r="DT269" s="32">
        <v>43366027.479999997</v>
      </c>
      <c r="DU269" s="32">
        <v>7389024.9000000004</v>
      </c>
      <c r="DV269" s="32">
        <v>5225578.7699999996</v>
      </c>
      <c r="DW269" s="32">
        <v>10857789.33</v>
      </c>
      <c r="DX269" s="32">
        <v>2683593.63</v>
      </c>
      <c r="DY269" s="32">
        <v>7319033.7599999998</v>
      </c>
      <c r="DZ269" s="32">
        <v>2947051.1</v>
      </c>
    </row>
    <row r="270" spans="1:130" x14ac:dyDescent="0.3">
      <c r="A270" s="26">
        <v>4067</v>
      </c>
      <c r="B270" s="40" t="s">
        <v>259</v>
      </c>
      <c r="C270" s="26">
        <v>2008</v>
      </c>
      <c r="D270" s="41">
        <v>1244</v>
      </c>
      <c r="E270" s="26">
        <v>8141545.9000000004</v>
      </c>
      <c r="F270" s="26">
        <v>889724.5</v>
      </c>
      <c r="G270" s="26">
        <v>3088044.8400000003</v>
      </c>
      <c r="H270" s="26">
        <v>383653.62</v>
      </c>
      <c r="I270" s="26">
        <v>1461094.75</v>
      </c>
      <c r="J270" s="26">
        <v>467219.26</v>
      </c>
      <c r="K270" s="26">
        <v>2009</v>
      </c>
      <c r="L270" s="26">
        <v>1219</v>
      </c>
      <c r="M270" s="26">
        <v>8558156.9900000002</v>
      </c>
      <c r="N270" s="26">
        <v>957746.26</v>
      </c>
      <c r="O270" s="26">
        <v>2981026.84</v>
      </c>
      <c r="P270" s="26">
        <v>366299.97000000003</v>
      </c>
      <c r="Q270" s="26">
        <v>1610971</v>
      </c>
      <c r="R270" s="26">
        <v>450334.5</v>
      </c>
      <c r="S270" s="32">
        <v>2010</v>
      </c>
      <c r="T270" s="26">
        <v>1211</v>
      </c>
      <c r="U270" s="26">
        <v>8603551.1899999995</v>
      </c>
      <c r="V270" s="26">
        <v>994810.14</v>
      </c>
      <c r="W270" s="26">
        <v>3074665.1799999997</v>
      </c>
      <c r="X270" s="26">
        <v>384971.77999999997</v>
      </c>
      <c r="Y270" s="26">
        <v>1497559.6</v>
      </c>
      <c r="Z270" s="26">
        <v>467506.72000000003</v>
      </c>
      <c r="AA270" s="31">
        <v>2011</v>
      </c>
      <c r="AB270" s="34">
        <v>1138</v>
      </c>
      <c r="AC270" s="34">
        <v>8341968.6800000006</v>
      </c>
      <c r="AD270" s="34">
        <v>1003481.7000000001</v>
      </c>
      <c r="AE270" s="34">
        <v>3012911.03</v>
      </c>
      <c r="AF270" s="34">
        <v>397463.87</v>
      </c>
      <c r="AG270" s="34">
        <v>1121720.02</v>
      </c>
      <c r="AH270" s="34">
        <v>488935.21</v>
      </c>
      <c r="AI270" s="42">
        <v>2012</v>
      </c>
      <c r="AJ270" s="34">
        <v>1112</v>
      </c>
      <c r="AK270" s="34">
        <v>7752420.5800000001</v>
      </c>
      <c r="AL270" s="34">
        <v>936816.78</v>
      </c>
      <c r="AM270" s="34">
        <v>3075534.18</v>
      </c>
      <c r="AN270" s="34">
        <v>386937.33999999997</v>
      </c>
      <c r="AO270" s="34">
        <v>1608477.01</v>
      </c>
      <c r="AP270" s="34">
        <v>474819.77</v>
      </c>
      <c r="AQ270" s="24">
        <v>2013</v>
      </c>
      <c r="AR270" s="41">
        <v>1124</v>
      </c>
      <c r="AS270" s="41">
        <v>7668182.3099999996</v>
      </c>
      <c r="AT270" s="41">
        <v>924485.66</v>
      </c>
      <c r="AU270" s="41">
        <v>3162567.74</v>
      </c>
      <c r="AV270" s="41">
        <v>393762.26</v>
      </c>
      <c r="AW270" s="41">
        <v>1216722.1300000001</v>
      </c>
      <c r="AX270" s="41">
        <v>553483.72</v>
      </c>
      <c r="AY270" s="25">
        <v>2014</v>
      </c>
      <c r="AZ270" s="41">
        <v>1130</v>
      </c>
      <c r="BA270" s="41">
        <v>7963304.7700000005</v>
      </c>
      <c r="BB270" s="41">
        <v>983384.14</v>
      </c>
      <c r="BC270" s="41">
        <v>6257101.2399999993</v>
      </c>
      <c r="BD270" s="41">
        <v>413506.58999999997</v>
      </c>
      <c r="BE270" s="41">
        <v>1479192.25</v>
      </c>
      <c r="BF270" s="41">
        <v>562141.01</v>
      </c>
      <c r="BG270" s="27">
        <v>2015</v>
      </c>
      <c r="BH270" s="41">
        <v>1154</v>
      </c>
      <c r="BI270" s="41">
        <v>8430046.1400000006</v>
      </c>
      <c r="BJ270" s="41">
        <v>898714.52</v>
      </c>
      <c r="BK270" s="41">
        <v>1494664.68</v>
      </c>
      <c r="BL270" s="41">
        <v>3877024.4699999993</v>
      </c>
      <c r="BM270" s="41">
        <v>460291.13</v>
      </c>
      <c r="BN270" s="41">
        <v>886919.8899999999</v>
      </c>
      <c r="BO270" s="41">
        <v>451536.77</v>
      </c>
      <c r="BP270" s="37">
        <v>2016</v>
      </c>
      <c r="BQ270" s="41">
        <v>1128</v>
      </c>
      <c r="BR270" s="41">
        <v>8136941.7000000002</v>
      </c>
      <c r="BS270" s="41">
        <v>874713.78</v>
      </c>
      <c r="BT270" s="41">
        <v>1334320.5</v>
      </c>
      <c r="BU270" s="41">
        <v>1987385.4700000002</v>
      </c>
      <c r="BV270" s="41">
        <v>419590.57</v>
      </c>
      <c r="BW270" s="41">
        <v>2239600.6400000001</v>
      </c>
      <c r="BX270" s="41">
        <v>421789.57</v>
      </c>
      <c r="BY270" s="38">
        <v>2017</v>
      </c>
      <c r="BZ270" s="41">
        <v>1121</v>
      </c>
      <c r="CA270" s="41">
        <v>8347661.8899999997</v>
      </c>
      <c r="CB270" s="41">
        <v>1028083.01</v>
      </c>
      <c r="CC270" s="41">
        <v>1205257.4099999999</v>
      </c>
      <c r="CD270" s="41">
        <v>1811559.03</v>
      </c>
      <c r="CE270" s="41">
        <v>450091.21</v>
      </c>
      <c r="CF270" s="41">
        <v>1903346.87</v>
      </c>
      <c r="CG270" s="41">
        <v>415990.06</v>
      </c>
      <c r="CH270" s="39">
        <v>2018</v>
      </c>
      <c r="CI270" s="32">
        <v>1107</v>
      </c>
      <c r="CJ270" s="43">
        <v>8230109.5800000001</v>
      </c>
      <c r="CK270" s="43">
        <v>1242076.8799999999</v>
      </c>
      <c r="CL270" s="43">
        <v>1205593.32</v>
      </c>
      <c r="CM270" s="43">
        <v>1624953.03</v>
      </c>
      <c r="CN270" s="43">
        <v>461593.78</v>
      </c>
      <c r="CO270" s="43">
        <v>1453142.18</v>
      </c>
      <c r="CP270" s="43">
        <v>396265.54</v>
      </c>
      <c r="CQ270" s="31">
        <v>2019</v>
      </c>
      <c r="CR270" s="32">
        <v>1076</v>
      </c>
      <c r="CS270" s="32">
        <v>7607917.5899999999</v>
      </c>
      <c r="CT270" s="32">
        <v>1218043.69</v>
      </c>
      <c r="CU270" s="32">
        <v>1206772.51</v>
      </c>
      <c r="CV270" s="32">
        <v>1757970.34</v>
      </c>
      <c r="CW270" s="32">
        <v>514615.89</v>
      </c>
      <c r="CX270" s="32">
        <v>1259200.81</v>
      </c>
      <c r="CY270" s="32">
        <v>354276.96</v>
      </c>
      <c r="CZ270" s="56">
        <v>2020</v>
      </c>
      <c r="DA270" s="32">
        <v>1058</v>
      </c>
      <c r="DB270" s="32">
        <v>8055480.4500000002</v>
      </c>
      <c r="DC270" s="32">
        <v>1274354.1599999999</v>
      </c>
      <c r="DD270" s="32">
        <v>1283441.24</v>
      </c>
      <c r="DE270" s="32">
        <v>1782108.78</v>
      </c>
      <c r="DF270" s="32">
        <v>487662.67</v>
      </c>
      <c r="DG270" s="32">
        <v>1299155.1000000001</v>
      </c>
      <c r="DH270" s="32">
        <v>494839.82</v>
      </c>
      <c r="DI270" s="59">
        <v>2021</v>
      </c>
      <c r="DJ270" s="32">
        <v>1033</v>
      </c>
      <c r="DK270" s="32">
        <v>8493519.4600000009</v>
      </c>
      <c r="DL270" s="32">
        <v>1573506.12</v>
      </c>
      <c r="DM270" s="32">
        <v>1309091.33</v>
      </c>
      <c r="DN270" s="32">
        <v>1732365.58</v>
      </c>
      <c r="DO270" s="32">
        <v>468586.14</v>
      </c>
      <c r="DP270" s="32">
        <v>1153750</v>
      </c>
      <c r="DQ270" s="32">
        <v>686003.06</v>
      </c>
      <c r="DR270" s="68">
        <v>2022</v>
      </c>
      <c r="DS270" s="32">
        <v>1055</v>
      </c>
      <c r="DT270" s="32">
        <v>8853496.6500000004</v>
      </c>
      <c r="DU270" s="32">
        <v>1513187.95</v>
      </c>
      <c r="DV270" s="32">
        <v>1298524.81</v>
      </c>
      <c r="DW270" s="32">
        <v>1921808.28</v>
      </c>
      <c r="DX270" s="32">
        <v>578686.71999999997</v>
      </c>
      <c r="DY270" s="32">
        <v>1389069.79</v>
      </c>
      <c r="DZ270" s="32">
        <v>860198.18</v>
      </c>
    </row>
    <row r="271" spans="1:130" x14ac:dyDescent="0.3">
      <c r="A271" s="26">
        <v>4074</v>
      </c>
      <c r="B271" s="40" t="s">
        <v>260</v>
      </c>
      <c r="C271" s="26">
        <v>2008</v>
      </c>
      <c r="D271" s="41">
        <v>1935</v>
      </c>
      <c r="E271" s="26">
        <v>11356146.629999999</v>
      </c>
      <c r="F271" s="26">
        <v>1643492.54</v>
      </c>
      <c r="G271" s="26">
        <v>5050102.78</v>
      </c>
      <c r="H271" s="26">
        <v>860880.95</v>
      </c>
      <c r="I271" s="26">
        <v>2713000.59</v>
      </c>
      <c r="J271" s="26">
        <v>876427.41</v>
      </c>
      <c r="K271" s="26">
        <v>2009</v>
      </c>
      <c r="L271" s="26">
        <v>1906</v>
      </c>
      <c r="M271" s="26">
        <v>12007801.200000001</v>
      </c>
      <c r="N271" s="26">
        <v>1728793.41</v>
      </c>
      <c r="O271" s="26">
        <v>5229096.97</v>
      </c>
      <c r="P271" s="26">
        <v>953008.3600000001</v>
      </c>
      <c r="Q271" s="26">
        <v>2618907.1800000002</v>
      </c>
      <c r="R271" s="26">
        <v>912129.34000000008</v>
      </c>
      <c r="S271" s="32">
        <v>2010</v>
      </c>
      <c r="T271" s="26">
        <v>1879</v>
      </c>
      <c r="U271" s="26">
        <v>12402032.23</v>
      </c>
      <c r="V271" s="26">
        <v>1660453.73</v>
      </c>
      <c r="W271" s="26">
        <v>5101800.17</v>
      </c>
      <c r="X271" s="26">
        <v>967846.44000000006</v>
      </c>
      <c r="Y271" s="26">
        <v>2631051.69</v>
      </c>
      <c r="Z271" s="26">
        <v>958299.17</v>
      </c>
      <c r="AA271" s="31">
        <v>2011</v>
      </c>
      <c r="AB271" s="34">
        <v>1855</v>
      </c>
      <c r="AC271" s="34">
        <v>12751570.189999999</v>
      </c>
      <c r="AD271" s="34">
        <v>1573677.7</v>
      </c>
      <c r="AE271" s="34">
        <v>5197861.13</v>
      </c>
      <c r="AF271" s="34">
        <v>942031.49</v>
      </c>
      <c r="AG271" s="34">
        <v>2521793.75</v>
      </c>
      <c r="AH271" s="34">
        <v>943590.43</v>
      </c>
      <c r="AI271" s="42">
        <v>2012</v>
      </c>
      <c r="AJ271" s="34">
        <v>1868</v>
      </c>
      <c r="AK271" s="34">
        <v>11431602.24</v>
      </c>
      <c r="AL271" s="34">
        <v>1470815.94</v>
      </c>
      <c r="AM271" s="34">
        <v>4901107.2799999993</v>
      </c>
      <c r="AN271" s="34">
        <v>992849.24</v>
      </c>
      <c r="AO271" s="34">
        <v>2507407.0500000003</v>
      </c>
      <c r="AP271" s="34">
        <v>952233.44000000006</v>
      </c>
      <c r="AQ271" s="24">
        <v>2013</v>
      </c>
      <c r="AR271" s="41">
        <v>1831</v>
      </c>
      <c r="AS271" s="41">
        <v>11507627.42</v>
      </c>
      <c r="AT271" s="41">
        <v>1519102.03</v>
      </c>
      <c r="AU271" s="41">
        <v>4943739.1399999997</v>
      </c>
      <c r="AV271" s="41">
        <v>889700.24</v>
      </c>
      <c r="AW271" s="41">
        <v>2527645.98</v>
      </c>
      <c r="AX271" s="41">
        <v>898242.9</v>
      </c>
      <c r="AY271" s="25">
        <v>2014</v>
      </c>
      <c r="AZ271" s="41">
        <v>1836</v>
      </c>
      <c r="BA271" s="41">
        <v>11799004.060000001</v>
      </c>
      <c r="BB271" s="41">
        <v>1643330.25</v>
      </c>
      <c r="BC271" s="41">
        <v>4783729.8100000005</v>
      </c>
      <c r="BD271" s="41">
        <v>1133125.9099999999</v>
      </c>
      <c r="BE271" s="41">
        <v>2433158.11</v>
      </c>
      <c r="BF271" s="41">
        <v>1023436.9700000001</v>
      </c>
      <c r="BG271" s="27">
        <v>2015</v>
      </c>
      <c r="BH271" s="41">
        <v>1817</v>
      </c>
      <c r="BI271" s="41">
        <v>12347140.689999999</v>
      </c>
      <c r="BJ271" s="41">
        <v>1489500.6</v>
      </c>
      <c r="BK271" s="41">
        <v>1732478.79</v>
      </c>
      <c r="BL271" s="41">
        <v>3249705.94</v>
      </c>
      <c r="BM271" s="41">
        <v>904301.07000000007</v>
      </c>
      <c r="BN271" s="41">
        <v>2124142.5999999996</v>
      </c>
      <c r="BO271" s="41">
        <v>893798.05</v>
      </c>
      <c r="BP271" s="37">
        <v>2016</v>
      </c>
      <c r="BQ271" s="41">
        <v>1788</v>
      </c>
      <c r="BR271" s="41">
        <v>12228387.92</v>
      </c>
      <c r="BS271" s="41">
        <v>1489989.99</v>
      </c>
      <c r="BT271" s="41">
        <v>1767362.62</v>
      </c>
      <c r="BU271" s="41">
        <v>3245503.73</v>
      </c>
      <c r="BV271" s="41">
        <v>802444.5</v>
      </c>
      <c r="BW271" s="41">
        <v>2231656.2200000002</v>
      </c>
      <c r="BX271" s="41">
        <v>858804.84000000008</v>
      </c>
      <c r="BY271" s="38">
        <v>2017</v>
      </c>
      <c r="BZ271" s="41">
        <v>1817</v>
      </c>
      <c r="CA271" s="41">
        <v>11596057.66</v>
      </c>
      <c r="CB271" s="41">
        <v>1583869.1</v>
      </c>
      <c r="CC271" s="41">
        <v>1853434.85</v>
      </c>
      <c r="CD271" s="41">
        <v>3262534.74</v>
      </c>
      <c r="CE271" s="41">
        <v>975064.49</v>
      </c>
      <c r="CF271" s="41">
        <v>2451143.58</v>
      </c>
      <c r="CG271" s="41">
        <v>913600.48</v>
      </c>
      <c r="CH271" s="39">
        <v>2018</v>
      </c>
      <c r="CI271" s="32">
        <v>1795</v>
      </c>
      <c r="CJ271" s="43">
        <v>12302795.73</v>
      </c>
      <c r="CK271" s="43">
        <v>1850797.5</v>
      </c>
      <c r="CL271" s="43">
        <v>1874582.56</v>
      </c>
      <c r="CM271" s="43">
        <v>3585156.09</v>
      </c>
      <c r="CN271" s="43">
        <v>982384.92</v>
      </c>
      <c r="CO271" s="43">
        <v>2251387.33</v>
      </c>
      <c r="CP271" s="43">
        <v>1003135.98</v>
      </c>
      <c r="CQ271" s="31">
        <v>2019</v>
      </c>
      <c r="CR271" s="32">
        <v>1791</v>
      </c>
      <c r="CS271" s="32">
        <v>12581550.08</v>
      </c>
      <c r="CT271" s="32">
        <v>1967430.45</v>
      </c>
      <c r="CU271" s="32">
        <v>2008021.08</v>
      </c>
      <c r="CV271" s="32">
        <v>4379228.17</v>
      </c>
      <c r="CW271" s="32">
        <v>1019626.19</v>
      </c>
      <c r="CX271" s="32">
        <v>2237429.96</v>
      </c>
      <c r="CY271" s="32">
        <v>884232.18</v>
      </c>
      <c r="CZ271" s="56">
        <v>2020</v>
      </c>
      <c r="DA271" s="32">
        <v>1747</v>
      </c>
      <c r="DB271" s="32">
        <v>13625210.109999999</v>
      </c>
      <c r="DC271" s="32">
        <v>2018851.82</v>
      </c>
      <c r="DD271" s="32">
        <v>2102093.1800000002</v>
      </c>
      <c r="DE271" s="32">
        <v>3733656.42</v>
      </c>
      <c r="DF271" s="32">
        <v>973986.37</v>
      </c>
      <c r="DG271" s="32">
        <v>820959.35</v>
      </c>
      <c r="DH271" s="32">
        <v>927423.49</v>
      </c>
      <c r="DI271" s="59">
        <v>2021</v>
      </c>
      <c r="DJ271" s="32">
        <v>1690</v>
      </c>
      <c r="DK271" s="32">
        <v>13975393.42</v>
      </c>
      <c r="DL271" s="32">
        <v>2188417.0099999998</v>
      </c>
      <c r="DM271" s="32">
        <v>2144347.4300000002</v>
      </c>
      <c r="DN271" s="32">
        <v>4169106.57</v>
      </c>
      <c r="DO271" s="32">
        <v>1140538.9099999999</v>
      </c>
      <c r="DP271" s="32">
        <v>2624858.33</v>
      </c>
      <c r="DQ271" s="32">
        <v>1363418.82</v>
      </c>
      <c r="DR271" s="68">
        <v>2022</v>
      </c>
      <c r="DS271" s="32">
        <v>1762</v>
      </c>
      <c r="DT271" s="32">
        <v>15101096.279999999</v>
      </c>
      <c r="DU271" s="32">
        <v>2402926.09</v>
      </c>
      <c r="DV271" s="32">
        <v>2217315.5</v>
      </c>
      <c r="DW271" s="32">
        <v>5899339.6799999997</v>
      </c>
      <c r="DX271" s="32">
        <v>1190125.7</v>
      </c>
      <c r="DY271" s="32">
        <v>357483.33</v>
      </c>
      <c r="DZ271" s="32">
        <v>1163065.8799999999</v>
      </c>
    </row>
    <row r="272" spans="1:130" x14ac:dyDescent="0.3">
      <c r="A272" s="26">
        <v>4088</v>
      </c>
      <c r="B272" s="40" t="s">
        <v>261</v>
      </c>
      <c r="C272" s="26">
        <v>2008</v>
      </c>
      <c r="D272" s="41">
        <v>1304</v>
      </c>
      <c r="E272" s="26">
        <v>7642791.5599999996</v>
      </c>
      <c r="F272" s="26">
        <v>953078.21</v>
      </c>
      <c r="G272" s="26">
        <v>3119679.8999999994</v>
      </c>
      <c r="H272" s="26">
        <v>898590.57000000007</v>
      </c>
      <c r="I272" s="26">
        <v>1293546.54</v>
      </c>
      <c r="J272" s="26">
        <v>552322.76</v>
      </c>
      <c r="K272" s="26">
        <v>2009</v>
      </c>
      <c r="L272" s="26">
        <v>1312</v>
      </c>
      <c r="M272" s="26">
        <v>7844894.7800000003</v>
      </c>
      <c r="N272" s="26">
        <v>993607.32</v>
      </c>
      <c r="O272" s="26">
        <v>3317094.6900000004</v>
      </c>
      <c r="P272" s="26">
        <v>983577.66999999993</v>
      </c>
      <c r="Q272" s="26">
        <v>1220810</v>
      </c>
      <c r="R272" s="26">
        <v>610853.4</v>
      </c>
      <c r="S272" s="32">
        <v>2010</v>
      </c>
      <c r="T272" s="26">
        <v>1310</v>
      </c>
      <c r="U272" s="26">
        <v>8220602.6499999994</v>
      </c>
      <c r="V272" s="26">
        <v>1019494.43</v>
      </c>
      <c r="W272" s="26">
        <v>3319916.8000000003</v>
      </c>
      <c r="X272" s="26">
        <v>1017442.8600000001</v>
      </c>
      <c r="Y272" s="26">
        <v>1218473.5</v>
      </c>
      <c r="Z272" s="26">
        <v>629199.57999999996</v>
      </c>
      <c r="AA272" s="31">
        <v>2011</v>
      </c>
      <c r="AB272" s="34">
        <v>1289</v>
      </c>
      <c r="AC272" s="34">
        <v>8469763.040000001</v>
      </c>
      <c r="AD272" s="34">
        <v>1008471.9299999999</v>
      </c>
      <c r="AE272" s="34">
        <v>3205178.5500000007</v>
      </c>
      <c r="AF272" s="34">
        <v>1115842.3899999999</v>
      </c>
      <c r="AG272" s="34">
        <v>1219063.5</v>
      </c>
      <c r="AH272" s="34">
        <v>626191.23</v>
      </c>
      <c r="AI272" s="42">
        <v>2012</v>
      </c>
      <c r="AJ272" s="34">
        <v>1287</v>
      </c>
      <c r="AK272" s="34">
        <v>7393085.8500000006</v>
      </c>
      <c r="AL272" s="34">
        <v>953293.45</v>
      </c>
      <c r="AM272" s="34">
        <v>3245829.9900000007</v>
      </c>
      <c r="AN272" s="34">
        <v>1039591.4199999999</v>
      </c>
      <c r="AO272" s="34">
        <v>1240315.55</v>
      </c>
      <c r="AP272" s="34">
        <v>606055.76</v>
      </c>
      <c r="AQ272" s="24">
        <v>2013</v>
      </c>
      <c r="AR272" s="41">
        <v>1316</v>
      </c>
      <c r="AS272" s="41">
        <v>7473612.3199999994</v>
      </c>
      <c r="AT272" s="41">
        <v>928741.4</v>
      </c>
      <c r="AU272" s="41">
        <v>3061614.27</v>
      </c>
      <c r="AV272" s="41">
        <v>1008601.46</v>
      </c>
      <c r="AW272" s="41">
        <v>1220345</v>
      </c>
      <c r="AX272" s="41">
        <v>603628.20000000007</v>
      </c>
      <c r="AY272" s="25">
        <v>2014</v>
      </c>
      <c r="AZ272" s="41">
        <v>1305</v>
      </c>
      <c r="BA272" s="41">
        <v>7808185.3500000006</v>
      </c>
      <c r="BB272" s="41">
        <v>1060434.1000000001</v>
      </c>
      <c r="BC272" s="41">
        <v>3842518.6999999997</v>
      </c>
      <c r="BD272" s="41">
        <v>956748.35</v>
      </c>
      <c r="BE272" s="41">
        <v>1237119.28</v>
      </c>
      <c r="BF272" s="41">
        <v>631183.30000000005</v>
      </c>
      <c r="BG272" s="27">
        <v>2015</v>
      </c>
      <c r="BH272" s="41">
        <v>1290</v>
      </c>
      <c r="BI272" s="41">
        <v>7723799.4900000002</v>
      </c>
      <c r="BJ272" s="41">
        <v>1207326.77</v>
      </c>
      <c r="BK272" s="41">
        <v>1231672.82</v>
      </c>
      <c r="BL272" s="41">
        <v>2489529.2399999998</v>
      </c>
      <c r="BM272" s="41">
        <v>848127.68</v>
      </c>
      <c r="BN272" s="41">
        <v>1212351.95</v>
      </c>
      <c r="BO272" s="41">
        <v>621346.1</v>
      </c>
      <c r="BP272" s="37">
        <v>2016</v>
      </c>
      <c r="BQ272" s="41">
        <v>1317</v>
      </c>
      <c r="BR272" s="41">
        <v>8185944.5800000001</v>
      </c>
      <c r="BS272" s="41">
        <v>1224623.1599999999</v>
      </c>
      <c r="BT272" s="41">
        <v>1244145.31</v>
      </c>
      <c r="BU272" s="41">
        <v>2199131.7600000002</v>
      </c>
      <c r="BV272" s="41">
        <v>801394.09000000008</v>
      </c>
      <c r="BW272" s="41">
        <v>1168359.4500000002</v>
      </c>
      <c r="BX272" s="41">
        <v>685129.02</v>
      </c>
      <c r="BY272" s="38">
        <v>2017</v>
      </c>
      <c r="BZ272" s="41">
        <v>1309</v>
      </c>
      <c r="CA272" s="41">
        <v>8517854.9600000009</v>
      </c>
      <c r="CB272" s="41">
        <v>1252983.02</v>
      </c>
      <c r="CC272" s="41">
        <v>1356080.47</v>
      </c>
      <c r="CD272" s="41">
        <v>1997623.65</v>
      </c>
      <c r="CE272" s="41">
        <v>793145.41</v>
      </c>
      <c r="CF272" s="41">
        <v>1224682.3999999999</v>
      </c>
      <c r="CG272" s="41">
        <v>657839.46</v>
      </c>
      <c r="CH272" s="39">
        <v>2018</v>
      </c>
      <c r="CI272" s="32">
        <v>1293</v>
      </c>
      <c r="CJ272" s="43">
        <v>8816881.1099999994</v>
      </c>
      <c r="CK272" s="43">
        <v>1121921.21</v>
      </c>
      <c r="CL272" s="43">
        <v>1354618.75</v>
      </c>
      <c r="CM272" s="43">
        <v>1794045.98</v>
      </c>
      <c r="CN272" s="43">
        <v>801445.62</v>
      </c>
      <c r="CO272" s="43">
        <v>1147902.6000000001</v>
      </c>
      <c r="CP272" s="43">
        <v>643162.28</v>
      </c>
      <c r="CQ272" s="31">
        <v>2019</v>
      </c>
      <c r="CR272" s="32">
        <v>1298</v>
      </c>
      <c r="CS272" s="32">
        <v>9562127.9700000007</v>
      </c>
      <c r="CT272" s="32">
        <v>1086157.76</v>
      </c>
      <c r="CU272" s="32">
        <v>1440545.62</v>
      </c>
      <c r="CV272" s="32">
        <v>2613354.33</v>
      </c>
      <c r="CW272" s="32">
        <v>804995.64</v>
      </c>
      <c r="CX272" s="32">
        <v>1474279.12</v>
      </c>
      <c r="CY272" s="32">
        <v>667791.01</v>
      </c>
      <c r="CZ272" s="56">
        <v>2020</v>
      </c>
      <c r="DA272" s="32">
        <v>1317</v>
      </c>
      <c r="DB272" s="32">
        <v>9662725.8599999994</v>
      </c>
      <c r="DC272" s="32">
        <v>1181818.6200000001</v>
      </c>
      <c r="DD272" s="32">
        <v>1415263.44</v>
      </c>
      <c r="DE272" s="32">
        <v>1930139.47</v>
      </c>
      <c r="DF272" s="32">
        <v>711559.5</v>
      </c>
      <c r="DG272" s="32">
        <v>1233728.76</v>
      </c>
      <c r="DH272" s="32">
        <v>716538.13</v>
      </c>
      <c r="DI272" s="59">
        <v>2021</v>
      </c>
      <c r="DJ272" s="32">
        <v>1241</v>
      </c>
      <c r="DK272" s="32">
        <v>9923773.4000000004</v>
      </c>
      <c r="DL272" s="32">
        <v>1323249.18</v>
      </c>
      <c r="DM272" s="32">
        <v>1326637.56</v>
      </c>
      <c r="DN272" s="32">
        <v>2286696.7000000002</v>
      </c>
      <c r="DO272" s="32">
        <v>749821.43999999994</v>
      </c>
      <c r="DP272" s="32">
        <v>379242.35</v>
      </c>
      <c r="DQ272" s="32">
        <v>832298.29</v>
      </c>
      <c r="DR272" s="68">
        <v>2022</v>
      </c>
      <c r="DS272" s="32">
        <v>1261</v>
      </c>
      <c r="DT272" s="32">
        <v>10339498.720000001</v>
      </c>
      <c r="DU272" s="32">
        <v>1378679.29</v>
      </c>
      <c r="DV272" s="32">
        <v>1486817.28</v>
      </c>
      <c r="DW272" s="32">
        <v>2516935.65</v>
      </c>
      <c r="DX272" s="32">
        <v>919998.03</v>
      </c>
      <c r="DY272" s="32">
        <v>467264.99</v>
      </c>
      <c r="DZ272" s="32">
        <v>947674.57</v>
      </c>
    </row>
    <row r="273" spans="1:130" x14ac:dyDescent="0.3">
      <c r="A273" s="26">
        <v>4095</v>
      </c>
      <c r="B273" s="40" t="s">
        <v>262</v>
      </c>
      <c r="C273" s="26">
        <v>2008</v>
      </c>
      <c r="D273" s="41">
        <v>2958</v>
      </c>
      <c r="E273" s="26">
        <v>16986140.670000002</v>
      </c>
      <c r="F273" s="26">
        <v>2730004.9899999998</v>
      </c>
      <c r="G273" s="26">
        <v>6500996.6600000001</v>
      </c>
      <c r="H273" s="26">
        <v>790936.99000000011</v>
      </c>
      <c r="I273" s="26">
        <v>2158991.2000000002</v>
      </c>
      <c r="J273" s="26">
        <v>1413582.3</v>
      </c>
      <c r="K273" s="26">
        <v>2009</v>
      </c>
      <c r="L273" s="26">
        <v>2912</v>
      </c>
      <c r="M273" s="26">
        <v>17826454.920000002</v>
      </c>
      <c r="N273" s="26">
        <v>3016605.45</v>
      </c>
      <c r="O273" s="26">
        <v>6834677.8599999994</v>
      </c>
      <c r="P273" s="26">
        <v>813464.15</v>
      </c>
      <c r="Q273" s="26">
        <v>1875251.25</v>
      </c>
      <c r="R273" s="26">
        <v>1468888.8</v>
      </c>
      <c r="S273" s="32">
        <v>2010</v>
      </c>
      <c r="T273" s="26">
        <v>2916</v>
      </c>
      <c r="U273" s="26">
        <v>18740302.23</v>
      </c>
      <c r="V273" s="26">
        <v>3145440.47</v>
      </c>
      <c r="W273" s="26">
        <v>6642737.2199999997</v>
      </c>
      <c r="X273" s="26">
        <v>860161.87</v>
      </c>
      <c r="Y273" s="26">
        <v>1875641.25</v>
      </c>
      <c r="Z273" s="26">
        <v>1430874.81</v>
      </c>
      <c r="AA273" s="31">
        <v>2011</v>
      </c>
      <c r="AB273" s="34">
        <v>2928</v>
      </c>
      <c r="AC273" s="34">
        <v>19364394.93</v>
      </c>
      <c r="AD273" s="34">
        <v>3118624.0700000003</v>
      </c>
      <c r="AE273" s="34">
        <v>6848560.9800000004</v>
      </c>
      <c r="AF273" s="34">
        <v>827342.44000000006</v>
      </c>
      <c r="AG273" s="34">
        <v>1909728.85</v>
      </c>
      <c r="AH273" s="34">
        <v>1492883.76</v>
      </c>
      <c r="AI273" s="42">
        <v>2012</v>
      </c>
      <c r="AJ273" s="34">
        <v>2905</v>
      </c>
      <c r="AK273" s="34">
        <v>18308582.600000001</v>
      </c>
      <c r="AL273" s="34">
        <v>3067498.48</v>
      </c>
      <c r="AM273" s="34">
        <v>6689682.6200000001</v>
      </c>
      <c r="AN273" s="34">
        <v>927202.61</v>
      </c>
      <c r="AO273" s="34">
        <v>1925417.06</v>
      </c>
      <c r="AP273" s="34">
        <v>1276374.0899999999</v>
      </c>
      <c r="AQ273" s="24">
        <v>2013</v>
      </c>
      <c r="AR273" s="41">
        <v>2930</v>
      </c>
      <c r="AS273" s="41">
        <v>19221044.489999998</v>
      </c>
      <c r="AT273" s="41">
        <v>3212224.46</v>
      </c>
      <c r="AU273" s="41">
        <v>6833592.1000000006</v>
      </c>
      <c r="AV273" s="41">
        <v>921692.67999999993</v>
      </c>
      <c r="AW273" s="41">
        <v>1986155.16</v>
      </c>
      <c r="AX273" s="41">
        <v>1261772.76</v>
      </c>
      <c r="AY273" s="25">
        <v>2014</v>
      </c>
      <c r="AZ273" s="41">
        <v>2935</v>
      </c>
      <c r="BA273" s="41">
        <v>19683979.239999998</v>
      </c>
      <c r="BB273" s="41">
        <v>3183552.98</v>
      </c>
      <c r="BC273" s="41">
        <v>7584810.8099999996</v>
      </c>
      <c r="BD273" s="41">
        <v>948438.39999999991</v>
      </c>
      <c r="BE273" s="41">
        <v>1837068</v>
      </c>
      <c r="BF273" s="41">
        <v>1408006.32</v>
      </c>
      <c r="BG273" s="27">
        <v>2015</v>
      </c>
      <c r="BH273" s="41">
        <v>2919</v>
      </c>
      <c r="BI273" s="41">
        <v>20040073.899999999</v>
      </c>
      <c r="BJ273" s="41">
        <v>3305270.63</v>
      </c>
      <c r="BK273" s="41">
        <v>2764380.05</v>
      </c>
      <c r="BL273" s="41">
        <v>5201349.2100000009</v>
      </c>
      <c r="BM273" s="41">
        <v>957712.62000000011</v>
      </c>
      <c r="BN273" s="41">
        <v>1966659.62</v>
      </c>
      <c r="BO273" s="41">
        <v>1486294.34</v>
      </c>
      <c r="BP273" s="37">
        <v>2016</v>
      </c>
      <c r="BQ273" s="41">
        <v>2965</v>
      </c>
      <c r="BR273" s="41">
        <v>19943980.77</v>
      </c>
      <c r="BS273" s="41">
        <v>2956254.77</v>
      </c>
      <c r="BT273" s="41">
        <v>2847581.41</v>
      </c>
      <c r="BU273" s="41">
        <v>4932445.2</v>
      </c>
      <c r="BV273" s="41">
        <v>1059028.75</v>
      </c>
      <c r="BW273" s="41">
        <v>2185107.0499999998</v>
      </c>
      <c r="BX273" s="41">
        <v>1484144.25</v>
      </c>
      <c r="BY273" s="38">
        <v>2017</v>
      </c>
      <c r="BZ273" s="41">
        <v>2959</v>
      </c>
      <c r="CA273" s="41">
        <v>20451025.43</v>
      </c>
      <c r="CB273" s="41">
        <v>2968351.38</v>
      </c>
      <c r="CC273" s="41">
        <v>2887414.08</v>
      </c>
      <c r="CD273" s="41">
        <v>6490147.2699999996</v>
      </c>
      <c r="CE273" s="41">
        <v>1131013.6000000001</v>
      </c>
      <c r="CF273" s="41">
        <v>2306047.2200000002</v>
      </c>
      <c r="CG273" s="41">
        <v>1507035.68</v>
      </c>
      <c r="CH273" s="39">
        <v>2018</v>
      </c>
      <c r="CI273" s="32">
        <v>2963</v>
      </c>
      <c r="CJ273" s="43">
        <v>21248520.02</v>
      </c>
      <c r="CK273" s="43">
        <v>3052392.06</v>
      </c>
      <c r="CL273" s="43">
        <v>3063410.32</v>
      </c>
      <c r="CM273" s="43">
        <v>5686781.7000000002</v>
      </c>
      <c r="CN273" s="43">
        <v>1151538.28</v>
      </c>
      <c r="CO273" s="43">
        <v>4256548.92</v>
      </c>
      <c r="CP273" s="43">
        <v>1516232.9</v>
      </c>
      <c r="CQ273" s="31">
        <v>2019</v>
      </c>
      <c r="CR273" s="32">
        <v>2929</v>
      </c>
      <c r="CS273" s="32">
        <v>21971454.02</v>
      </c>
      <c r="CT273" s="32">
        <v>3638008.4</v>
      </c>
      <c r="CU273" s="32">
        <v>2966385.97</v>
      </c>
      <c r="CV273" s="32">
        <v>4925965.2300000004</v>
      </c>
      <c r="CW273" s="32">
        <v>1116056.6200000001</v>
      </c>
      <c r="CX273" s="32">
        <v>2418866.16</v>
      </c>
      <c r="CY273" s="32">
        <v>1530600.63</v>
      </c>
      <c r="CZ273" s="56">
        <v>2020</v>
      </c>
      <c r="DA273" s="32">
        <v>3012</v>
      </c>
      <c r="DB273" s="32">
        <v>22430198.870000001</v>
      </c>
      <c r="DC273" s="32">
        <v>3609545.29</v>
      </c>
      <c r="DD273" s="32">
        <v>2885345.69</v>
      </c>
      <c r="DE273" s="32">
        <v>5685057.0700000003</v>
      </c>
      <c r="DF273" s="32">
        <v>1057772.55</v>
      </c>
      <c r="DG273" s="32">
        <v>1964961.32</v>
      </c>
      <c r="DH273" s="32">
        <v>1481648.98</v>
      </c>
      <c r="DI273" s="59">
        <v>2021</v>
      </c>
      <c r="DJ273" s="32">
        <v>2765</v>
      </c>
      <c r="DK273" s="32">
        <v>22132154.949999999</v>
      </c>
      <c r="DL273" s="32">
        <v>3976178.25</v>
      </c>
      <c r="DM273" s="32">
        <v>2773261.91</v>
      </c>
      <c r="DN273" s="32">
        <v>5955441.4100000001</v>
      </c>
      <c r="DO273" s="32">
        <v>1388705.53</v>
      </c>
      <c r="DP273" s="32">
        <v>1859440.28</v>
      </c>
      <c r="DQ273" s="32">
        <v>1367465.74</v>
      </c>
      <c r="DR273" s="68">
        <v>2022</v>
      </c>
      <c r="DS273" s="32">
        <v>2900</v>
      </c>
      <c r="DT273" s="32">
        <v>23190507.129999999</v>
      </c>
      <c r="DU273" s="32">
        <v>4549736.46</v>
      </c>
      <c r="DV273" s="32">
        <v>2913124.48</v>
      </c>
      <c r="DW273" s="32">
        <v>5599321.8700000001</v>
      </c>
      <c r="DX273" s="32">
        <v>1886651.89</v>
      </c>
      <c r="DY273" s="32">
        <v>1815170.34</v>
      </c>
      <c r="DZ273" s="32">
        <v>1634806.26</v>
      </c>
    </row>
    <row r="274" spans="1:130" x14ac:dyDescent="0.3">
      <c r="A274" s="26">
        <v>4137</v>
      </c>
      <c r="B274" s="40" t="s">
        <v>263</v>
      </c>
      <c r="C274" s="26">
        <v>2008</v>
      </c>
      <c r="D274" s="41">
        <v>986</v>
      </c>
      <c r="E274" s="26">
        <v>5768936.8799999999</v>
      </c>
      <c r="F274" s="26">
        <v>593483.03</v>
      </c>
      <c r="G274" s="26">
        <v>2157479.31</v>
      </c>
      <c r="H274" s="26">
        <v>399107.93</v>
      </c>
      <c r="I274" s="26">
        <v>1159623.2</v>
      </c>
      <c r="J274" s="26">
        <v>327320.18</v>
      </c>
      <c r="K274" s="26">
        <v>2009</v>
      </c>
      <c r="L274" s="26">
        <v>1022</v>
      </c>
      <c r="M274" s="26">
        <v>5925689.6299999999</v>
      </c>
      <c r="N274" s="26">
        <v>665444.39</v>
      </c>
      <c r="O274" s="26">
        <v>2332439.08</v>
      </c>
      <c r="P274" s="26">
        <v>414821.88</v>
      </c>
      <c r="Q274" s="26">
        <v>1343892.05</v>
      </c>
      <c r="R274" s="26">
        <v>322767.13</v>
      </c>
      <c r="S274" s="32">
        <v>2010</v>
      </c>
      <c r="T274" s="26">
        <v>1034</v>
      </c>
      <c r="U274" s="26">
        <v>5926035.46</v>
      </c>
      <c r="V274" s="26">
        <v>653005.97</v>
      </c>
      <c r="W274" s="26">
        <v>2633872.6</v>
      </c>
      <c r="X274" s="26">
        <v>460864.49000000005</v>
      </c>
      <c r="Y274" s="26">
        <v>1366420.2</v>
      </c>
      <c r="Z274" s="26">
        <v>332354.44</v>
      </c>
      <c r="AA274" s="31">
        <v>2011</v>
      </c>
      <c r="AB274" s="34">
        <v>1034</v>
      </c>
      <c r="AC274" s="34">
        <v>6124786.2600000007</v>
      </c>
      <c r="AD274" s="34">
        <v>688528.31</v>
      </c>
      <c r="AE274" s="34">
        <v>3053170.4600000004</v>
      </c>
      <c r="AF274" s="34">
        <v>420644.3</v>
      </c>
      <c r="AG274" s="34">
        <v>1370266.5</v>
      </c>
      <c r="AH274" s="34">
        <v>306956.73000000004</v>
      </c>
      <c r="AI274" s="42">
        <v>2012</v>
      </c>
      <c r="AJ274" s="34">
        <v>1036</v>
      </c>
      <c r="AK274" s="34">
        <v>5940109.7299999995</v>
      </c>
      <c r="AL274" s="34">
        <v>761443.9</v>
      </c>
      <c r="AM274" s="34">
        <v>2430450.65</v>
      </c>
      <c r="AN274" s="34">
        <v>413991.31</v>
      </c>
      <c r="AO274" s="34">
        <v>1093717.22</v>
      </c>
      <c r="AP274" s="34">
        <v>289044.78999999998</v>
      </c>
      <c r="AQ274" s="24">
        <v>2013</v>
      </c>
      <c r="AR274" s="41">
        <v>1028</v>
      </c>
      <c r="AS274" s="41">
        <v>5799101.6100000003</v>
      </c>
      <c r="AT274" s="41">
        <v>771457.22000000009</v>
      </c>
      <c r="AU274" s="41">
        <v>2781452.1799999997</v>
      </c>
      <c r="AV274" s="41">
        <v>470838.52</v>
      </c>
      <c r="AW274" s="41">
        <v>1091765</v>
      </c>
      <c r="AX274" s="41">
        <v>310506.99000000005</v>
      </c>
      <c r="AY274" s="25">
        <v>2014</v>
      </c>
      <c r="AZ274" s="41">
        <v>1039</v>
      </c>
      <c r="BA274" s="41">
        <v>6034893.75</v>
      </c>
      <c r="BB274" s="41">
        <v>877245</v>
      </c>
      <c r="BC274" s="41">
        <v>2647474.96</v>
      </c>
      <c r="BD274" s="41">
        <v>434938.47000000003</v>
      </c>
      <c r="BE274" s="41">
        <v>1152132.8600000001</v>
      </c>
      <c r="BF274" s="41">
        <v>341105.88</v>
      </c>
      <c r="BG274" s="27">
        <v>2015</v>
      </c>
      <c r="BH274" s="41">
        <v>1000</v>
      </c>
      <c r="BI274" s="41">
        <v>5972136.8099999996</v>
      </c>
      <c r="BJ274" s="41">
        <v>832278.47</v>
      </c>
      <c r="BK274" s="41">
        <v>1042108.53</v>
      </c>
      <c r="BL274" s="41">
        <v>1846046.5799999998</v>
      </c>
      <c r="BM274" s="41">
        <v>451863.35000000003</v>
      </c>
      <c r="BN274" s="41">
        <v>1091895</v>
      </c>
      <c r="BO274" s="41">
        <v>402315.76</v>
      </c>
      <c r="BP274" s="37">
        <v>2016</v>
      </c>
      <c r="BQ274" s="41">
        <v>1002</v>
      </c>
      <c r="BR274" s="41">
        <v>5809276.7599999998</v>
      </c>
      <c r="BS274" s="41">
        <v>852843.47</v>
      </c>
      <c r="BT274" s="41">
        <v>1111212.04</v>
      </c>
      <c r="BU274" s="41">
        <v>1468386.4800000002</v>
      </c>
      <c r="BV274" s="41">
        <v>437576.91000000003</v>
      </c>
      <c r="BW274" s="41">
        <v>1585813</v>
      </c>
      <c r="BX274" s="41">
        <v>386725.03</v>
      </c>
      <c r="BY274" s="38">
        <v>2017</v>
      </c>
      <c r="BZ274" s="41">
        <v>978</v>
      </c>
      <c r="CA274" s="41">
        <v>5818095.75</v>
      </c>
      <c r="CB274" s="41">
        <v>883783.08</v>
      </c>
      <c r="CC274" s="41">
        <v>1106447.45</v>
      </c>
      <c r="CD274" s="41">
        <v>1874952.39</v>
      </c>
      <c r="CE274" s="41">
        <v>444437.2</v>
      </c>
      <c r="CF274" s="41">
        <v>1121062.6299999999</v>
      </c>
      <c r="CG274" s="41">
        <v>416285.6</v>
      </c>
      <c r="CH274" s="39">
        <v>2018</v>
      </c>
      <c r="CI274" s="32">
        <v>989</v>
      </c>
      <c r="CJ274" s="43">
        <v>5891222.9900000002</v>
      </c>
      <c r="CK274" s="43">
        <v>902962.68</v>
      </c>
      <c r="CL274" s="43">
        <v>1064896.1000000001</v>
      </c>
      <c r="CM274" s="43">
        <v>1678895.07</v>
      </c>
      <c r="CN274" s="43">
        <v>460367.34</v>
      </c>
      <c r="CO274" s="43">
        <v>901616.18</v>
      </c>
      <c r="CP274" s="43">
        <v>413426.42</v>
      </c>
      <c r="CQ274" s="31">
        <v>2019</v>
      </c>
      <c r="CR274" s="32">
        <v>982</v>
      </c>
      <c r="CS274" s="32">
        <v>6024581.8799999999</v>
      </c>
      <c r="CT274" s="32">
        <v>1096687.79</v>
      </c>
      <c r="CU274" s="32">
        <v>1152739.52</v>
      </c>
      <c r="CV274" s="32">
        <v>1597275.47</v>
      </c>
      <c r="CW274" s="32">
        <v>467862.95</v>
      </c>
      <c r="CX274" s="32">
        <v>1076773.72</v>
      </c>
      <c r="CY274" s="32">
        <v>417358.83</v>
      </c>
      <c r="CZ274" s="56">
        <v>2020</v>
      </c>
      <c r="DA274" s="32">
        <v>986</v>
      </c>
      <c r="DB274" s="32">
        <v>6303237.6699999999</v>
      </c>
      <c r="DC274" s="32">
        <v>996141.18</v>
      </c>
      <c r="DD274" s="32">
        <v>1194587.73</v>
      </c>
      <c r="DE274" s="32">
        <v>1367504.04</v>
      </c>
      <c r="DF274" s="32">
        <v>459999.86</v>
      </c>
      <c r="DG274" s="32">
        <v>2158181.92</v>
      </c>
      <c r="DH274" s="32">
        <v>460998.5</v>
      </c>
      <c r="DI274" s="59">
        <v>2021</v>
      </c>
      <c r="DJ274" s="32">
        <v>977</v>
      </c>
      <c r="DK274" s="32">
        <v>6424018.8700000001</v>
      </c>
      <c r="DL274" s="32">
        <v>1152988.47</v>
      </c>
      <c r="DM274" s="32">
        <v>1225749.98</v>
      </c>
      <c r="DN274" s="32">
        <v>1489269.1</v>
      </c>
      <c r="DO274" s="32">
        <v>423322.57</v>
      </c>
      <c r="DP274" s="32">
        <v>1652763.62</v>
      </c>
      <c r="DQ274" s="32">
        <v>487535.99</v>
      </c>
      <c r="DR274" s="68">
        <v>2022</v>
      </c>
      <c r="DS274" s="32">
        <v>999</v>
      </c>
      <c r="DT274" s="32">
        <v>7492537.7999999998</v>
      </c>
      <c r="DU274" s="32">
        <v>1186710.53</v>
      </c>
      <c r="DV274" s="32">
        <v>1220361.45</v>
      </c>
      <c r="DW274" s="32">
        <v>1640791.41</v>
      </c>
      <c r="DX274" s="32">
        <v>497583.51</v>
      </c>
      <c r="DY274" s="32">
        <v>2091856.41</v>
      </c>
      <c r="DZ274" s="32">
        <v>875830.84</v>
      </c>
    </row>
    <row r="275" spans="1:130" x14ac:dyDescent="0.3">
      <c r="A275" s="26">
        <v>4144</v>
      </c>
      <c r="B275" s="40" t="s">
        <v>264</v>
      </c>
      <c r="C275" s="26">
        <v>2008</v>
      </c>
      <c r="D275" s="41">
        <v>3647</v>
      </c>
      <c r="E275" s="26">
        <v>22499251.799999997</v>
      </c>
      <c r="F275" s="26">
        <v>4640417.4800000004</v>
      </c>
      <c r="G275" s="26">
        <v>10444984.93</v>
      </c>
      <c r="H275" s="26">
        <v>1746581.85</v>
      </c>
      <c r="I275" s="26">
        <v>4447024</v>
      </c>
      <c r="J275" s="26">
        <v>1805673.73</v>
      </c>
      <c r="K275" s="26">
        <v>2009</v>
      </c>
      <c r="L275" s="26">
        <v>3701</v>
      </c>
      <c r="M275" s="26">
        <v>24178164.059999999</v>
      </c>
      <c r="N275" s="26">
        <v>5187352.26</v>
      </c>
      <c r="O275" s="26">
        <v>9130117.629999999</v>
      </c>
      <c r="P275" s="26">
        <v>1798977.73</v>
      </c>
      <c r="Q275" s="26">
        <v>4486324.03</v>
      </c>
      <c r="R275" s="26">
        <v>1978822.89</v>
      </c>
      <c r="S275" s="32">
        <v>2010</v>
      </c>
      <c r="T275" s="26">
        <v>3641</v>
      </c>
      <c r="U275" s="26">
        <v>25184147.34</v>
      </c>
      <c r="V275" s="26">
        <v>5220006.91</v>
      </c>
      <c r="W275" s="26">
        <v>9339596.9499999993</v>
      </c>
      <c r="X275" s="26">
        <v>1907386.2</v>
      </c>
      <c r="Y275" s="26">
        <v>4282068.2699999996</v>
      </c>
      <c r="Z275" s="26">
        <v>2050825.2599999998</v>
      </c>
      <c r="AA275" s="31">
        <v>2011</v>
      </c>
      <c r="AB275" s="34">
        <v>3701</v>
      </c>
      <c r="AC275" s="34">
        <v>25499330.669999998</v>
      </c>
      <c r="AD275" s="34">
        <v>4994366.2700000005</v>
      </c>
      <c r="AE275" s="34">
        <v>10450599.08</v>
      </c>
      <c r="AF275" s="34">
        <v>2082999.4600000002</v>
      </c>
      <c r="AG275" s="34">
        <v>3961884.95</v>
      </c>
      <c r="AH275" s="34">
        <v>2022252.56</v>
      </c>
      <c r="AI275" s="42">
        <v>2012</v>
      </c>
      <c r="AJ275" s="34">
        <v>3661</v>
      </c>
      <c r="AK275" s="34">
        <v>23853909.829999998</v>
      </c>
      <c r="AL275" s="34">
        <v>4672854.8899999997</v>
      </c>
      <c r="AM275" s="34">
        <v>9428569.1199999992</v>
      </c>
      <c r="AN275" s="34">
        <v>2042849.74</v>
      </c>
      <c r="AO275" s="34">
        <v>3839616.16</v>
      </c>
      <c r="AP275" s="34">
        <v>1929266.0699999998</v>
      </c>
      <c r="AQ275" s="24">
        <v>2013</v>
      </c>
      <c r="AR275" s="41">
        <v>3664</v>
      </c>
      <c r="AS275" s="41">
        <v>25102726.879999999</v>
      </c>
      <c r="AT275" s="41">
        <v>5014043.76</v>
      </c>
      <c r="AU275" s="41">
        <v>10030985.039999999</v>
      </c>
      <c r="AV275" s="41">
        <v>2106278.17</v>
      </c>
      <c r="AW275" s="41">
        <v>3446143.5</v>
      </c>
      <c r="AX275" s="41">
        <v>1990337.9900000002</v>
      </c>
      <c r="AY275" s="25">
        <v>2014</v>
      </c>
      <c r="AZ275" s="41">
        <v>3692</v>
      </c>
      <c r="BA275" s="41">
        <v>24502820.100000001</v>
      </c>
      <c r="BB275" s="41">
        <v>5331512.01</v>
      </c>
      <c r="BC275" s="41">
        <v>10298196.08</v>
      </c>
      <c r="BD275" s="41">
        <v>2095525.17</v>
      </c>
      <c r="BE275" s="41">
        <v>3651039.92</v>
      </c>
      <c r="BF275" s="41">
        <v>2028760.02</v>
      </c>
      <c r="BG275" s="27">
        <v>2015</v>
      </c>
      <c r="BH275" s="41">
        <v>3695</v>
      </c>
      <c r="BI275" s="41">
        <v>24612661.039999999</v>
      </c>
      <c r="BJ275" s="41">
        <v>5286123.17</v>
      </c>
      <c r="BK275" s="41">
        <v>4032060.0500000003</v>
      </c>
      <c r="BL275" s="41">
        <v>6049031.1999999993</v>
      </c>
      <c r="BM275" s="41">
        <v>2048069.42</v>
      </c>
      <c r="BN275" s="41">
        <v>75297.030000000217</v>
      </c>
      <c r="BO275" s="41">
        <v>2692578.77</v>
      </c>
      <c r="BP275" s="37">
        <v>2016</v>
      </c>
      <c r="BQ275" s="41">
        <v>3760</v>
      </c>
      <c r="BR275" s="41">
        <v>25206985.129999999</v>
      </c>
      <c r="BS275" s="41">
        <v>5495078.3499999996</v>
      </c>
      <c r="BT275" s="41">
        <v>4277595.1100000003</v>
      </c>
      <c r="BU275" s="41">
        <v>6639420.0199999996</v>
      </c>
      <c r="BV275" s="41">
        <v>1986712.4900000002</v>
      </c>
      <c r="BW275" s="41">
        <v>8630753.7000000011</v>
      </c>
      <c r="BX275" s="41">
        <v>1922780.2</v>
      </c>
      <c r="BY275" s="38">
        <v>2017</v>
      </c>
      <c r="BZ275" s="41">
        <v>3803</v>
      </c>
      <c r="CA275" s="41">
        <v>26069189.09</v>
      </c>
      <c r="CB275" s="41">
        <v>5718655.9400000004</v>
      </c>
      <c r="CC275" s="41">
        <v>4278265.29</v>
      </c>
      <c r="CD275" s="41">
        <v>6924823.7699999996</v>
      </c>
      <c r="CE275" s="41">
        <v>2070652.64</v>
      </c>
      <c r="CF275" s="41">
        <v>4982192.9400000004</v>
      </c>
      <c r="CG275" s="41">
        <v>2042326.42</v>
      </c>
      <c r="CH275" s="39">
        <v>2018</v>
      </c>
      <c r="CI275" s="32">
        <v>3879</v>
      </c>
      <c r="CJ275" s="43">
        <v>27367614.949999999</v>
      </c>
      <c r="CK275" s="43">
        <v>5898221</v>
      </c>
      <c r="CL275" s="43">
        <v>4344085.26</v>
      </c>
      <c r="CM275" s="43">
        <v>7956252.8300000001</v>
      </c>
      <c r="CN275" s="43">
        <v>2231945.3199999998</v>
      </c>
      <c r="CO275" s="43">
        <v>4644328.9000000004</v>
      </c>
      <c r="CP275" s="43">
        <v>2228914.7200000002</v>
      </c>
      <c r="CQ275" s="31">
        <v>2019</v>
      </c>
      <c r="CR275" s="32">
        <v>3927</v>
      </c>
      <c r="CS275" s="32">
        <v>28690660.449999999</v>
      </c>
      <c r="CT275" s="32">
        <v>6737600.5599999996</v>
      </c>
      <c r="CU275" s="32">
        <v>3915892.13</v>
      </c>
      <c r="CV275" s="32">
        <v>7364548.5199999996</v>
      </c>
      <c r="CW275" s="32">
        <v>2283533.87</v>
      </c>
      <c r="CX275" s="32">
        <v>4910214.26</v>
      </c>
      <c r="CY275" s="32">
        <v>2289969.52</v>
      </c>
      <c r="CZ275" s="56">
        <v>2020</v>
      </c>
      <c r="DA275" s="32">
        <v>3937</v>
      </c>
      <c r="DB275" s="32">
        <v>28756025.260000002</v>
      </c>
      <c r="DC275" s="32">
        <v>7080351.5199999996</v>
      </c>
      <c r="DD275" s="32">
        <v>4187148.77</v>
      </c>
      <c r="DE275" s="32">
        <v>7366701.0599999996</v>
      </c>
      <c r="DF275" s="32">
        <v>2222277.09</v>
      </c>
      <c r="DG275" s="32">
        <v>7412610.4199999999</v>
      </c>
      <c r="DH275" s="32">
        <v>2244992.9900000002</v>
      </c>
      <c r="DI275" s="59">
        <v>2021</v>
      </c>
      <c r="DJ275" s="32">
        <v>3834</v>
      </c>
      <c r="DK275" s="32">
        <v>30617376.07</v>
      </c>
      <c r="DL275" s="32">
        <v>7993729.1699999999</v>
      </c>
      <c r="DM275" s="32">
        <v>4538764.2300000004</v>
      </c>
      <c r="DN275" s="32">
        <v>8199024.0899999999</v>
      </c>
      <c r="DO275" s="32">
        <v>2069016.64</v>
      </c>
      <c r="DP275" s="32">
        <v>6409673.2300000004</v>
      </c>
      <c r="DQ275" s="32">
        <v>1750165.41</v>
      </c>
      <c r="DR275" s="68">
        <v>2022</v>
      </c>
      <c r="DS275" s="32">
        <v>3908</v>
      </c>
      <c r="DT275" s="32">
        <v>32204242.780000001</v>
      </c>
      <c r="DU275" s="32">
        <v>8806715.6500000004</v>
      </c>
      <c r="DV275" s="32">
        <v>4437554.28</v>
      </c>
      <c r="DW275" s="32">
        <v>7062775.4699999997</v>
      </c>
      <c r="DX275" s="32">
        <v>2692241.43</v>
      </c>
      <c r="DY275" s="32">
        <v>7026909.1699999999</v>
      </c>
      <c r="DZ275" s="32">
        <v>2658305.56</v>
      </c>
    </row>
    <row r="276" spans="1:130" x14ac:dyDescent="0.3">
      <c r="A276" s="26">
        <v>4165</v>
      </c>
      <c r="B276" s="40" t="s">
        <v>266</v>
      </c>
      <c r="C276" s="26">
        <v>2008</v>
      </c>
      <c r="D276" s="41">
        <v>1856</v>
      </c>
      <c r="E276" s="26">
        <v>10894617.540000001</v>
      </c>
      <c r="F276" s="26">
        <v>1247387.9000000001</v>
      </c>
      <c r="G276" s="26">
        <v>4396711.71</v>
      </c>
      <c r="H276" s="26">
        <v>1043269.42</v>
      </c>
      <c r="I276" s="26">
        <v>2540411.2600000002</v>
      </c>
      <c r="J276" s="26">
        <v>1015010.5</v>
      </c>
      <c r="K276" s="26">
        <v>2009</v>
      </c>
      <c r="L276" s="26">
        <v>1877</v>
      </c>
      <c r="M276" s="26">
        <v>11114702.15</v>
      </c>
      <c r="N276" s="26">
        <v>1094898.77</v>
      </c>
      <c r="O276" s="26">
        <v>4549582.45</v>
      </c>
      <c r="P276" s="26">
        <v>1094469.5900000001</v>
      </c>
      <c r="Q276" s="26">
        <v>1814125.02</v>
      </c>
      <c r="R276" s="26">
        <v>1002463.76</v>
      </c>
      <c r="S276" s="32">
        <v>2010</v>
      </c>
      <c r="T276" s="26">
        <v>1844</v>
      </c>
      <c r="U276" s="26">
        <v>11540469.800000001</v>
      </c>
      <c r="V276" s="26">
        <v>1305881.8400000001</v>
      </c>
      <c r="W276" s="26">
        <v>4667373.66</v>
      </c>
      <c r="X276" s="26">
        <v>973728.70000000007</v>
      </c>
      <c r="Y276" s="26">
        <v>1566278.6300000001</v>
      </c>
      <c r="Z276" s="26">
        <v>1113816.3900000001</v>
      </c>
      <c r="AA276" s="31">
        <v>2011</v>
      </c>
      <c r="AB276" s="34">
        <v>1810</v>
      </c>
      <c r="AC276" s="34">
        <v>11700629.34</v>
      </c>
      <c r="AD276" s="34">
        <v>1507817.94</v>
      </c>
      <c r="AE276" s="34">
        <v>4660982.42</v>
      </c>
      <c r="AF276" s="34">
        <v>1091322.82</v>
      </c>
      <c r="AG276" s="34">
        <v>1417562.52</v>
      </c>
      <c r="AH276" s="34">
        <v>1116760.19</v>
      </c>
      <c r="AI276" s="42">
        <v>2012</v>
      </c>
      <c r="AJ276" s="34">
        <v>1776</v>
      </c>
      <c r="AK276" s="34">
        <v>10407399.640000001</v>
      </c>
      <c r="AL276" s="34">
        <v>1296341.45</v>
      </c>
      <c r="AM276" s="34">
        <v>5034432.8600000003</v>
      </c>
      <c r="AN276" s="34">
        <v>927604.26</v>
      </c>
      <c r="AO276" s="34">
        <v>1110233.04</v>
      </c>
      <c r="AP276" s="34">
        <v>1100371.42</v>
      </c>
      <c r="AQ276" s="24">
        <v>2013</v>
      </c>
      <c r="AR276" s="41">
        <v>1760</v>
      </c>
      <c r="AS276" s="41">
        <v>10491718.869999999</v>
      </c>
      <c r="AT276" s="41">
        <v>1354116.46</v>
      </c>
      <c r="AU276" s="41">
        <v>5019878.7600000007</v>
      </c>
      <c r="AV276" s="41">
        <v>1027850.21</v>
      </c>
      <c r="AW276" s="41">
        <v>1104059.5</v>
      </c>
      <c r="AX276" s="41">
        <v>1190619.18</v>
      </c>
      <c r="AY276" s="25">
        <v>2014</v>
      </c>
      <c r="AZ276" s="41">
        <v>1711</v>
      </c>
      <c r="BA276" s="41">
        <v>11014822.469999999</v>
      </c>
      <c r="BB276" s="41">
        <v>1446461.28</v>
      </c>
      <c r="BC276" s="41">
        <v>4545789.01</v>
      </c>
      <c r="BD276" s="41">
        <v>1056095.67</v>
      </c>
      <c r="BE276" s="41">
        <v>1303638.23</v>
      </c>
      <c r="BF276" s="41">
        <v>1190734.81</v>
      </c>
      <c r="BG276" s="27">
        <v>2015</v>
      </c>
      <c r="BH276" s="41">
        <v>1705</v>
      </c>
      <c r="BI276" s="41">
        <v>11189368.870000001</v>
      </c>
      <c r="BJ276" s="41">
        <v>1249882.3400000001</v>
      </c>
      <c r="BK276" s="41">
        <v>2161767.64</v>
      </c>
      <c r="BL276" s="41">
        <v>2444051.75</v>
      </c>
      <c r="BM276" s="41">
        <v>981144.34</v>
      </c>
      <c r="BN276" s="41">
        <v>1522520</v>
      </c>
      <c r="BO276" s="41">
        <v>1257911.8</v>
      </c>
      <c r="BP276" s="37">
        <v>2016</v>
      </c>
      <c r="BQ276" s="41">
        <v>1688</v>
      </c>
      <c r="BR276" s="41">
        <v>11013020.030000001</v>
      </c>
      <c r="BS276" s="41">
        <v>1327599.46</v>
      </c>
      <c r="BT276" s="41">
        <v>2135556.36</v>
      </c>
      <c r="BU276" s="41">
        <v>2580462.17</v>
      </c>
      <c r="BV276" s="41">
        <v>1030141.7400000001</v>
      </c>
      <c r="BW276" s="41">
        <v>1707368.23</v>
      </c>
      <c r="BX276" s="41">
        <v>1150156.97</v>
      </c>
      <c r="BY276" s="38">
        <v>2017</v>
      </c>
      <c r="BZ276" s="41">
        <v>1684</v>
      </c>
      <c r="CA276" s="41">
        <v>10847783.34</v>
      </c>
      <c r="CB276" s="41">
        <v>1347652.05</v>
      </c>
      <c r="CC276" s="41">
        <v>2177041.25</v>
      </c>
      <c r="CD276" s="41">
        <v>2587561.7799999998</v>
      </c>
      <c r="CE276" s="41">
        <v>962919.1</v>
      </c>
      <c r="CF276" s="41">
        <v>2313842.2999999998</v>
      </c>
      <c r="CG276" s="41">
        <v>1248770.1299999999</v>
      </c>
      <c r="CH276" s="39">
        <v>2018</v>
      </c>
      <c r="CI276" s="32">
        <v>1680</v>
      </c>
      <c r="CJ276" s="43">
        <v>10568384</v>
      </c>
      <c r="CK276" s="43">
        <v>1417587.26</v>
      </c>
      <c r="CL276" s="43">
        <v>2220715.4700000002</v>
      </c>
      <c r="CM276" s="43">
        <v>3176889.12</v>
      </c>
      <c r="CN276" s="43">
        <v>1095750.8700000001</v>
      </c>
      <c r="CO276" s="43">
        <v>1705685</v>
      </c>
      <c r="CP276" s="43">
        <v>1283038.0900000001</v>
      </c>
      <c r="CQ276" s="31">
        <v>2019</v>
      </c>
      <c r="CR276" s="32">
        <v>1681</v>
      </c>
      <c r="CS276" s="32">
        <v>10671836.119999999</v>
      </c>
      <c r="CT276" s="32">
        <v>1506884.86</v>
      </c>
      <c r="CU276" s="32">
        <v>2069559.69</v>
      </c>
      <c r="CV276" s="32">
        <v>2736106.32</v>
      </c>
      <c r="CW276" s="32">
        <v>1065495.3700000001</v>
      </c>
      <c r="CX276" s="32">
        <v>2704046.3</v>
      </c>
      <c r="CY276" s="32">
        <v>1400389.17</v>
      </c>
      <c r="CZ276" s="56">
        <v>2020</v>
      </c>
      <c r="DA276" s="32">
        <v>1659</v>
      </c>
      <c r="DB276" s="32">
        <v>10424731.33</v>
      </c>
      <c r="DC276" s="32">
        <v>1546862.58</v>
      </c>
      <c r="DD276" s="32">
        <v>2042680.94</v>
      </c>
      <c r="DE276" s="32">
        <v>2557595.0699999998</v>
      </c>
      <c r="DF276" s="32">
        <v>851257.75</v>
      </c>
      <c r="DG276" s="32">
        <v>4690266.49</v>
      </c>
      <c r="DH276" s="32">
        <v>1433881.95</v>
      </c>
      <c r="DI276" s="59">
        <v>2021</v>
      </c>
      <c r="DJ276" s="32">
        <v>1490</v>
      </c>
      <c r="DK276" s="32">
        <v>12048965.15</v>
      </c>
      <c r="DL276" s="32">
        <v>1701397.35</v>
      </c>
      <c r="DM276" s="32">
        <v>2215002.2799999998</v>
      </c>
      <c r="DN276" s="32">
        <v>2482137.81</v>
      </c>
      <c r="DO276" s="32">
        <v>971394.63</v>
      </c>
      <c r="DP276" s="32">
        <v>1835556.58</v>
      </c>
      <c r="DQ276" s="32">
        <v>1355491.84</v>
      </c>
      <c r="DR276" s="68">
        <v>2022</v>
      </c>
      <c r="DS276" s="32">
        <v>1551</v>
      </c>
      <c r="DT276" s="32">
        <v>12065922.33</v>
      </c>
      <c r="DU276" s="32">
        <v>1923092.88</v>
      </c>
      <c r="DV276" s="32">
        <v>2605596.4900000002</v>
      </c>
      <c r="DW276" s="32">
        <v>2610700.56</v>
      </c>
      <c r="DX276" s="32">
        <v>1015452.98</v>
      </c>
      <c r="DY276" s="32">
        <v>413540.05</v>
      </c>
      <c r="DZ276" s="32">
        <v>1563276.03</v>
      </c>
    </row>
    <row r="277" spans="1:130" x14ac:dyDescent="0.3">
      <c r="A277" s="26">
        <v>4179</v>
      </c>
      <c r="B277" s="40" t="s">
        <v>267</v>
      </c>
      <c r="C277" s="26">
        <v>2008</v>
      </c>
      <c r="D277" s="41">
        <v>10263</v>
      </c>
      <c r="E277" s="26">
        <v>68317249.019999996</v>
      </c>
      <c r="F277" s="26">
        <v>9805514.9299999997</v>
      </c>
      <c r="G277" s="26">
        <v>23591276.049999997</v>
      </c>
      <c r="H277" s="26">
        <v>3082468.39</v>
      </c>
      <c r="I277" s="26">
        <v>4249310.34</v>
      </c>
      <c r="J277" s="26">
        <v>3958962.26</v>
      </c>
      <c r="K277" s="26">
        <v>2009</v>
      </c>
      <c r="L277" s="26">
        <v>10213</v>
      </c>
      <c r="M277" s="26">
        <v>69317119.859999999</v>
      </c>
      <c r="N277" s="26">
        <v>10171061.200000001</v>
      </c>
      <c r="O277" s="26">
        <v>23632008.629999999</v>
      </c>
      <c r="P277" s="26">
        <v>3120851.3</v>
      </c>
      <c r="Q277" s="26">
        <v>4502134.53</v>
      </c>
      <c r="R277" s="26">
        <v>4301827.93</v>
      </c>
      <c r="S277" s="32">
        <v>2010</v>
      </c>
      <c r="T277" s="26">
        <v>10055</v>
      </c>
      <c r="U277" s="26">
        <v>68610190.560000002</v>
      </c>
      <c r="V277" s="26">
        <v>9000905.3000000007</v>
      </c>
      <c r="W277" s="26">
        <v>23695813.57</v>
      </c>
      <c r="X277" s="26">
        <v>3021852.1799999997</v>
      </c>
      <c r="Y277" s="26">
        <v>4455864.7</v>
      </c>
      <c r="Z277" s="26">
        <v>4277927.49</v>
      </c>
      <c r="AA277" s="31">
        <v>2011</v>
      </c>
      <c r="AB277" s="34">
        <v>9972</v>
      </c>
      <c r="AC277" s="34">
        <v>71597166.670000002</v>
      </c>
      <c r="AD277" s="34">
        <v>9578954.1899999995</v>
      </c>
      <c r="AE277" s="34">
        <v>25762348.73</v>
      </c>
      <c r="AF277" s="34">
        <v>3057692.02</v>
      </c>
      <c r="AG277" s="34">
        <v>4141550.84</v>
      </c>
      <c r="AH277" s="34">
        <v>4408392.3900000006</v>
      </c>
      <c r="AI277" s="42">
        <v>2012</v>
      </c>
      <c r="AJ277" s="34">
        <v>9986</v>
      </c>
      <c r="AK277" s="34">
        <v>65059945.910000004</v>
      </c>
      <c r="AL277" s="34">
        <v>9054204.5700000003</v>
      </c>
      <c r="AM277" s="34">
        <v>23701197.789999999</v>
      </c>
      <c r="AN277" s="34">
        <v>3143834.4299999997</v>
      </c>
      <c r="AO277" s="34">
        <v>2473455.2399999998</v>
      </c>
      <c r="AP277" s="34">
        <v>4497072.54</v>
      </c>
      <c r="AQ277" s="24">
        <v>2013</v>
      </c>
      <c r="AR277" s="41">
        <v>9947</v>
      </c>
      <c r="AS277" s="41">
        <v>63856831.829999998</v>
      </c>
      <c r="AT277" s="41">
        <v>8969344.6500000004</v>
      </c>
      <c r="AU277" s="41">
        <v>24300205.66</v>
      </c>
      <c r="AV277" s="41">
        <v>3288472.7800000003</v>
      </c>
      <c r="AW277" s="41">
        <v>3124449.9400000004</v>
      </c>
      <c r="AX277" s="41">
        <v>4393123</v>
      </c>
      <c r="AY277" s="25">
        <v>2014</v>
      </c>
      <c r="AZ277" s="41">
        <v>9863</v>
      </c>
      <c r="BA277" s="41">
        <v>67860805.719999999</v>
      </c>
      <c r="BB277" s="41">
        <v>9435066.5199999996</v>
      </c>
      <c r="BC277" s="41">
        <v>22651562.919999998</v>
      </c>
      <c r="BD277" s="41">
        <v>3014974.3200000003</v>
      </c>
      <c r="BE277" s="41">
        <v>3744801.43</v>
      </c>
      <c r="BF277" s="41">
        <v>4399202.21</v>
      </c>
      <c r="BG277" s="27">
        <v>2015</v>
      </c>
      <c r="BH277" s="41">
        <v>9805</v>
      </c>
      <c r="BI277" s="41">
        <v>71298220.120000005</v>
      </c>
      <c r="BJ277" s="41">
        <v>10929309.42</v>
      </c>
      <c r="BK277" s="41">
        <v>7542866.1000000006</v>
      </c>
      <c r="BL277" s="41">
        <v>17917560.809999999</v>
      </c>
      <c r="BM277" s="41">
        <v>3098452.9299999997</v>
      </c>
      <c r="BN277" s="41">
        <v>4257423.13</v>
      </c>
      <c r="BO277" s="41">
        <v>5155194.12</v>
      </c>
      <c r="BP277" s="37">
        <v>2016</v>
      </c>
      <c r="BQ277" s="41">
        <v>9859</v>
      </c>
      <c r="BR277" s="41">
        <v>73948758.569999993</v>
      </c>
      <c r="BS277" s="41">
        <v>11585458.26</v>
      </c>
      <c r="BT277" s="41">
        <v>7524346.7600000007</v>
      </c>
      <c r="BU277" s="41">
        <v>17554168.899999999</v>
      </c>
      <c r="BV277" s="41">
        <v>3041981.04</v>
      </c>
      <c r="BW277" s="41">
        <v>6357819.7500000009</v>
      </c>
      <c r="BX277" s="41">
        <v>5121532.75</v>
      </c>
      <c r="BY277" s="38">
        <v>2017</v>
      </c>
      <c r="BZ277" s="41">
        <v>9886</v>
      </c>
      <c r="CA277" s="41">
        <v>76118492.260000005</v>
      </c>
      <c r="CB277" s="41">
        <v>11984275.85</v>
      </c>
      <c r="CC277" s="41">
        <v>7963441.0499999998</v>
      </c>
      <c r="CD277" s="41">
        <v>16896605.949999999</v>
      </c>
      <c r="CE277" s="41">
        <v>2961318.61</v>
      </c>
      <c r="CF277" s="41">
        <v>3268789.75</v>
      </c>
      <c r="CG277" s="41">
        <v>5370223.5899999999</v>
      </c>
      <c r="CH277" s="39">
        <v>2018</v>
      </c>
      <c r="CI277" s="32">
        <v>9970</v>
      </c>
      <c r="CJ277" s="43">
        <v>77182117.959999993</v>
      </c>
      <c r="CK277" s="43">
        <v>12065962.439999999</v>
      </c>
      <c r="CL277" s="43">
        <v>7947445.5099999998</v>
      </c>
      <c r="CM277" s="43">
        <v>16506488.939999999</v>
      </c>
      <c r="CN277" s="43">
        <v>3031809.69</v>
      </c>
      <c r="CO277" s="43">
        <v>7243974.1500000004</v>
      </c>
      <c r="CP277" s="43">
        <v>5577147.5800000001</v>
      </c>
      <c r="CQ277" s="31">
        <v>2019</v>
      </c>
      <c r="CR277" s="32">
        <v>10090</v>
      </c>
      <c r="CS277" s="32">
        <v>78454476.879999995</v>
      </c>
      <c r="CT277" s="32">
        <v>13370214.939999999</v>
      </c>
      <c r="CU277" s="32">
        <v>7747333.0700000003</v>
      </c>
      <c r="CV277" s="32">
        <v>18049234.609999999</v>
      </c>
      <c r="CW277" s="32">
        <v>3250711.68</v>
      </c>
      <c r="CX277" s="32">
        <v>5072123.01</v>
      </c>
      <c r="CY277" s="32">
        <v>5910157.4199999999</v>
      </c>
      <c r="CZ277" s="56">
        <v>2020</v>
      </c>
      <c r="DA277" s="32">
        <v>10125</v>
      </c>
      <c r="DB277" s="32">
        <v>82040330.400000006</v>
      </c>
      <c r="DC277" s="32">
        <v>14286440.66</v>
      </c>
      <c r="DD277" s="32">
        <v>7830478.7199999997</v>
      </c>
      <c r="DE277" s="32">
        <v>17329067.48</v>
      </c>
      <c r="DF277" s="32">
        <v>3171054.58</v>
      </c>
      <c r="DG277" s="32">
        <v>5248929.88</v>
      </c>
      <c r="DH277" s="32">
        <v>5867153.6699999999</v>
      </c>
      <c r="DI277" s="59">
        <v>2021</v>
      </c>
      <c r="DJ277" s="32">
        <v>9693</v>
      </c>
      <c r="DK277" s="32">
        <v>87520622.540000007</v>
      </c>
      <c r="DL277" s="32">
        <v>14925281.050000001</v>
      </c>
      <c r="DM277" s="32">
        <v>8140556.3300000001</v>
      </c>
      <c r="DN277" s="32">
        <v>18657365.68</v>
      </c>
      <c r="DO277" s="32">
        <v>3006422.25</v>
      </c>
      <c r="DP277" s="32">
        <v>1976686.29</v>
      </c>
      <c r="DQ277" s="32">
        <v>5142819.8099999996</v>
      </c>
      <c r="DR277" s="68">
        <v>2022</v>
      </c>
      <c r="DS277" s="32">
        <v>9754</v>
      </c>
      <c r="DT277" s="32">
        <v>89557444.920000002</v>
      </c>
      <c r="DU277" s="32">
        <v>16047974.880000001</v>
      </c>
      <c r="DV277" s="32">
        <v>8489975.2100000009</v>
      </c>
      <c r="DW277" s="32">
        <v>18179576.18</v>
      </c>
      <c r="DX277" s="32">
        <v>3536631.84</v>
      </c>
      <c r="DY277" s="32">
        <v>10873939.6</v>
      </c>
      <c r="DZ277" s="32">
        <v>7735859.9800000004</v>
      </c>
    </row>
    <row r="278" spans="1:130" x14ac:dyDescent="0.3">
      <c r="A278" s="26">
        <v>4186</v>
      </c>
      <c r="B278" s="40" t="s">
        <v>268</v>
      </c>
      <c r="C278" s="26">
        <v>2008</v>
      </c>
      <c r="D278" s="41">
        <v>1027</v>
      </c>
      <c r="E278" s="26">
        <v>6079744.0099999998</v>
      </c>
      <c r="F278" s="26">
        <v>1024352.8800000001</v>
      </c>
      <c r="G278" s="26">
        <v>2834882.5999999996</v>
      </c>
      <c r="H278" s="26">
        <v>506939.22000000003</v>
      </c>
      <c r="I278" s="26">
        <v>1549856.26</v>
      </c>
      <c r="J278" s="26">
        <v>659645.78</v>
      </c>
      <c r="K278" s="26">
        <v>2009</v>
      </c>
      <c r="L278" s="26">
        <v>1001</v>
      </c>
      <c r="M278" s="26">
        <v>6299574.6500000004</v>
      </c>
      <c r="N278" s="26">
        <v>987607.42</v>
      </c>
      <c r="O278" s="26">
        <v>2915749.23</v>
      </c>
      <c r="P278" s="26">
        <v>536118.29</v>
      </c>
      <c r="Q278" s="26">
        <v>1552756.26</v>
      </c>
      <c r="R278" s="26">
        <v>665678.48</v>
      </c>
      <c r="S278" s="32">
        <v>2010</v>
      </c>
      <c r="T278" s="26">
        <v>1028</v>
      </c>
      <c r="U278" s="26">
        <v>6453835.419999999</v>
      </c>
      <c r="V278" s="26">
        <v>973375.52</v>
      </c>
      <c r="W278" s="26">
        <v>3133338.6399999997</v>
      </c>
      <c r="X278" s="26">
        <v>517417.88</v>
      </c>
      <c r="Y278" s="26">
        <v>1523799.74</v>
      </c>
      <c r="Z278" s="26">
        <v>650479.76</v>
      </c>
      <c r="AA278" s="31">
        <v>2011</v>
      </c>
      <c r="AB278" s="34">
        <v>1000</v>
      </c>
      <c r="AC278" s="34">
        <v>6743396.8399999999</v>
      </c>
      <c r="AD278" s="34">
        <v>916960.79</v>
      </c>
      <c r="AE278" s="34">
        <v>2994751.82</v>
      </c>
      <c r="AF278" s="34">
        <v>656377.35</v>
      </c>
      <c r="AG278" s="34">
        <v>1542513.76</v>
      </c>
      <c r="AH278" s="34">
        <v>588182.5</v>
      </c>
      <c r="AI278" s="42">
        <v>2012</v>
      </c>
      <c r="AJ278" s="34">
        <v>1011</v>
      </c>
      <c r="AK278" s="34">
        <v>6076773.6399999997</v>
      </c>
      <c r="AL278" s="34">
        <v>851977.02</v>
      </c>
      <c r="AM278" s="34">
        <v>2966898.05</v>
      </c>
      <c r="AN278" s="34">
        <v>550442.40999999992</v>
      </c>
      <c r="AO278" s="34">
        <v>1591947.78</v>
      </c>
      <c r="AP278" s="34">
        <v>585484.78</v>
      </c>
      <c r="AQ278" s="24">
        <v>2013</v>
      </c>
      <c r="AR278" s="41">
        <v>1004</v>
      </c>
      <c r="AS278" s="41">
        <v>6184473.8100000005</v>
      </c>
      <c r="AT278" s="41">
        <v>829338.7</v>
      </c>
      <c r="AU278" s="41">
        <v>2877436.11</v>
      </c>
      <c r="AV278" s="41">
        <v>534967.44000000006</v>
      </c>
      <c r="AW278" s="41">
        <v>1507144.75</v>
      </c>
      <c r="AX278" s="41">
        <v>524065.79000000004</v>
      </c>
      <c r="AY278" s="25">
        <v>2014</v>
      </c>
      <c r="AZ278" s="41">
        <v>976</v>
      </c>
      <c r="BA278" s="41">
        <v>6319779.1800000006</v>
      </c>
      <c r="BB278" s="41">
        <v>787038.69000000006</v>
      </c>
      <c r="BC278" s="41">
        <v>2996012.5799999996</v>
      </c>
      <c r="BD278" s="41">
        <v>562503.41</v>
      </c>
      <c r="BE278" s="41">
        <v>1515481.3800000001</v>
      </c>
      <c r="BF278" s="41">
        <v>531823.47</v>
      </c>
      <c r="BG278" s="27">
        <v>2015</v>
      </c>
      <c r="BH278" s="41">
        <v>938</v>
      </c>
      <c r="BI278" s="41">
        <v>6181192.7800000003</v>
      </c>
      <c r="BJ278" s="41">
        <v>845459.16</v>
      </c>
      <c r="BK278" s="41">
        <v>825656.13</v>
      </c>
      <c r="BL278" s="41">
        <v>2238844.3199999998</v>
      </c>
      <c r="BM278" s="41">
        <v>542129.48</v>
      </c>
      <c r="BN278" s="41">
        <v>1431712.39</v>
      </c>
      <c r="BO278" s="41">
        <v>549422.12</v>
      </c>
      <c r="BP278" s="37">
        <v>2016</v>
      </c>
      <c r="BQ278" s="41">
        <v>936</v>
      </c>
      <c r="BR278" s="41">
        <v>6155624.8899999997</v>
      </c>
      <c r="BS278" s="41">
        <v>885942.83000000007</v>
      </c>
      <c r="BT278" s="41">
        <v>852867.16</v>
      </c>
      <c r="BU278" s="41">
        <v>2201497.75</v>
      </c>
      <c r="BV278" s="41">
        <v>515718.10000000003</v>
      </c>
      <c r="BW278" s="41">
        <v>1661816.82</v>
      </c>
      <c r="BX278" s="41">
        <v>488762.82999999996</v>
      </c>
      <c r="BY278" s="38">
        <v>2017</v>
      </c>
      <c r="BZ278" s="41">
        <v>945</v>
      </c>
      <c r="CA278" s="41">
        <v>6275897.2599999998</v>
      </c>
      <c r="CB278" s="41">
        <v>901870.99</v>
      </c>
      <c r="CC278" s="41">
        <v>865399.88</v>
      </c>
      <c r="CD278" s="41">
        <v>2006519.36</v>
      </c>
      <c r="CE278" s="41">
        <v>416002.02</v>
      </c>
      <c r="CF278" s="41">
        <v>1566630.4</v>
      </c>
      <c r="CG278" s="41">
        <v>536061.28</v>
      </c>
      <c r="CH278" s="39">
        <v>2018</v>
      </c>
      <c r="CI278" s="32">
        <v>927</v>
      </c>
      <c r="CJ278" s="43">
        <v>6305722.6200000001</v>
      </c>
      <c r="CK278" s="43">
        <v>882345.92</v>
      </c>
      <c r="CL278" s="43">
        <v>869165.01</v>
      </c>
      <c r="CM278" s="43">
        <v>1900350.37</v>
      </c>
      <c r="CN278" s="43">
        <v>652499.51</v>
      </c>
      <c r="CO278" s="43">
        <v>2877594.11</v>
      </c>
      <c r="CP278" s="43">
        <v>491230.94</v>
      </c>
      <c r="CQ278" s="31">
        <v>2019</v>
      </c>
      <c r="CR278" s="32">
        <v>894</v>
      </c>
      <c r="CS278" s="32">
        <v>6572574.4500000002</v>
      </c>
      <c r="CT278" s="32">
        <v>954024.6</v>
      </c>
      <c r="CU278" s="32">
        <v>908307.33</v>
      </c>
      <c r="CV278" s="32">
        <v>2120515.65</v>
      </c>
      <c r="CW278" s="32">
        <v>577991.59</v>
      </c>
      <c r="CX278" s="32">
        <v>1577919.25</v>
      </c>
      <c r="CY278" s="32">
        <v>484012.35</v>
      </c>
      <c r="CZ278" s="56">
        <v>2020</v>
      </c>
      <c r="DA278" s="32">
        <v>910</v>
      </c>
      <c r="DB278" s="32">
        <v>6758311.8399999999</v>
      </c>
      <c r="DC278" s="32">
        <v>881839.51</v>
      </c>
      <c r="DD278" s="32">
        <v>942715.56</v>
      </c>
      <c r="DE278" s="32">
        <v>2143188.39</v>
      </c>
      <c r="DF278" s="32">
        <v>631335.35</v>
      </c>
      <c r="DG278" s="32">
        <v>1462361.12</v>
      </c>
      <c r="DH278" s="32">
        <v>687891.13</v>
      </c>
      <c r="DI278" s="59">
        <v>2021</v>
      </c>
      <c r="DJ278" s="32">
        <v>838</v>
      </c>
      <c r="DK278" s="32">
        <v>7093894.1699999999</v>
      </c>
      <c r="DL278" s="32">
        <v>1402248.02</v>
      </c>
      <c r="DM278" s="32">
        <v>1015108.34</v>
      </c>
      <c r="DN278" s="32">
        <v>2137389.41</v>
      </c>
      <c r="DO278" s="32">
        <v>488269.81</v>
      </c>
      <c r="DP278" s="32">
        <v>1615073.62</v>
      </c>
      <c r="DQ278" s="32">
        <v>718960.64000000001</v>
      </c>
      <c r="DR278" s="68">
        <v>2022</v>
      </c>
      <c r="DS278" s="32">
        <v>867</v>
      </c>
      <c r="DT278" s="32">
        <v>7491689.4900000002</v>
      </c>
      <c r="DU278" s="32">
        <v>1301557.6100000001</v>
      </c>
      <c r="DV278" s="32">
        <v>1076488.96</v>
      </c>
      <c r="DW278" s="32">
        <v>2355875.86</v>
      </c>
      <c r="DX278" s="32">
        <v>469797.63</v>
      </c>
      <c r="DY278" s="32">
        <v>2423055.1800000002</v>
      </c>
      <c r="DZ278" s="32">
        <v>658820.38</v>
      </c>
    </row>
    <row r="279" spans="1:130" x14ac:dyDescent="0.3">
      <c r="A279" s="26">
        <v>4207</v>
      </c>
      <c r="B279" s="40" t="s">
        <v>269</v>
      </c>
      <c r="C279" s="26">
        <v>2008</v>
      </c>
      <c r="D279" s="41">
        <v>624</v>
      </c>
      <c r="E279" s="26">
        <v>3838512.46</v>
      </c>
      <c r="F279" s="26">
        <v>471855.12</v>
      </c>
      <c r="G279" s="26">
        <v>1626529.47</v>
      </c>
      <c r="H279" s="26">
        <v>367062.75000000006</v>
      </c>
      <c r="I279" s="26">
        <v>3300</v>
      </c>
      <c r="J279" s="26">
        <v>270783.3</v>
      </c>
      <c r="K279" s="26">
        <v>2009</v>
      </c>
      <c r="L279" s="26">
        <v>578</v>
      </c>
      <c r="M279" s="26">
        <v>3973875.74</v>
      </c>
      <c r="N279" s="26">
        <v>460623.64</v>
      </c>
      <c r="O279" s="26">
        <v>1652934.6999999997</v>
      </c>
      <c r="P279" s="26">
        <v>356396.21</v>
      </c>
      <c r="Q279" s="26">
        <v>3465</v>
      </c>
      <c r="R279" s="26">
        <v>277337.34000000003</v>
      </c>
      <c r="S279" s="32">
        <v>2010</v>
      </c>
      <c r="T279" s="26">
        <v>561</v>
      </c>
      <c r="U279" s="26">
        <v>4104141.8499999996</v>
      </c>
      <c r="V279" s="26">
        <v>707472.68</v>
      </c>
      <c r="W279" s="26">
        <v>1630663.07</v>
      </c>
      <c r="X279" s="26">
        <v>372284.48</v>
      </c>
      <c r="Y279" s="26">
        <v>3640</v>
      </c>
      <c r="Z279" s="26">
        <v>284488.05</v>
      </c>
      <c r="AA279" s="31">
        <v>2011</v>
      </c>
      <c r="AB279" s="34">
        <v>534</v>
      </c>
      <c r="AC279" s="34">
        <v>4319482.8</v>
      </c>
      <c r="AD279" s="34">
        <v>688116.28</v>
      </c>
      <c r="AE279" s="34">
        <v>1614720.07</v>
      </c>
      <c r="AF279" s="34">
        <v>408416.13</v>
      </c>
      <c r="AG279" s="34">
        <v>0</v>
      </c>
      <c r="AH279" s="34">
        <v>298731.63</v>
      </c>
      <c r="AI279" s="42">
        <v>2012</v>
      </c>
      <c r="AJ279" s="34">
        <v>536</v>
      </c>
      <c r="AK279" s="34">
        <v>3791913.7</v>
      </c>
      <c r="AL279" s="34">
        <v>590255.85</v>
      </c>
      <c r="AM279" s="34">
        <v>1624205.3900000004</v>
      </c>
      <c r="AN279" s="34">
        <v>425614.38999999996</v>
      </c>
      <c r="AO279" s="34">
        <v>0</v>
      </c>
      <c r="AP279" s="34">
        <v>331615.86</v>
      </c>
      <c r="AQ279" s="24">
        <v>2013</v>
      </c>
      <c r="AR279" s="41">
        <v>536</v>
      </c>
      <c r="AS279" s="41">
        <v>3848988.87</v>
      </c>
      <c r="AT279" s="41">
        <v>560193.88</v>
      </c>
      <c r="AU279" s="41">
        <v>1571607.6600000001</v>
      </c>
      <c r="AV279" s="41">
        <v>442446.72</v>
      </c>
      <c r="AW279" s="41">
        <v>2998</v>
      </c>
      <c r="AX279" s="41">
        <v>314006.26</v>
      </c>
      <c r="AY279" s="25">
        <v>2014</v>
      </c>
      <c r="AZ279" s="41">
        <v>526</v>
      </c>
      <c r="BA279" s="41">
        <v>3806817.8200000003</v>
      </c>
      <c r="BB279" s="41">
        <v>600047.93000000005</v>
      </c>
      <c r="BC279" s="41">
        <v>1510889.42</v>
      </c>
      <c r="BD279" s="41">
        <v>453243.29000000004</v>
      </c>
      <c r="BE279" s="41">
        <v>0</v>
      </c>
      <c r="BF279" s="41">
        <v>285930.94</v>
      </c>
      <c r="BG279" s="27">
        <v>2015</v>
      </c>
      <c r="BH279" s="41">
        <v>516</v>
      </c>
      <c r="BI279" s="41">
        <v>3658853.8899999997</v>
      </c>
      <c r="BJ279" s="41">
        <v>659438.44000000006</v>
      </c>
      <c r="BK279" s="41">
        <v>706077.66</v>
      </c>
      <c r="BL279" s="41">
        <v>928539.26</v>
      </c>
      <c r="BM279" s="41">
        <v>432884.04000000004</v>
      </c>
      <c r="BN279" s="41">
        <v>3693</v>
      </c>
      <c r="BO279" s="41">
        <v>304861.03000000003</v>
      </c>
      <c r="BP279" s="37">
        <v>2016</v>
      </c>
      <c r="BQ279" s="41">
        <v>510</v>
      </c>
      <c r="BR279" s="41">
        <v>3649416.99</v>
      </c>
      <c r="BS279" s="41">
        <v>709205.59</v>
      </c>
      <c r="BT279" s="41">
        <v>676099.14</v>
      </c>
      <c r="BU279" s="41">
        <v>914406.86</v>
      </c>
      <c r="BV279" s="41">
        <v>441141.32</v>
      </c>
      <c r="BW279" s="41">
        <v>0</v>
      </c>
      <c r="BX279" s="41">
        <v>347670.84</v>
      </c>
      <c r="BY279" s="38">
        <v>2017</v>
      </c>
      <c r="BZ279" s="41">
        <v>495</v>
      </c>
      <c r="CA279" s="41">
        <v>3650400.72</v>
      </c>
      <c r="CB279" s="41">
        <v>741336.67</v>
      </c>
      <c r="CC279" s="41">
        <v>707848.86</v>
      </c>
      <c r="CD279" s="41">
        <v>978986.14</v>
      </c>
      <c r="CE279" s="41">
        <v>428362.84</v>
      </c>
      <c r="CF279" s="41">
        <v>17112.61</v>
      </c>
      <c r="CG279" s="41">
        <v>353481.65</v>
      </c>
      <c r="CH279" s="39">
        <v>2018</v>
      </c>
      <c r="CI279" s="32">
        <v>490</v>
      </c>
      <c r="CJ279" s="43">
        <v>3753405.6</v>
      </c>
      <c r="CK279" s="43">
        <v>752235.7</v>
      </c>
      <c r="CL279" s="43">
        <v>707673.37</v>
      </c>
      <c r="CM279" s="43">
        <v>763579.77</v>
      </c>
      <c r="CN279" s="43">
        <v>418573.92</v>
      </c>
      <c r="CO279" s="43">
        <v>242833.8</v>
      </c>
      <c r="CP279" s="43">
        <v>350105.95</v>
      </c>
      <c r="CQ279" s="31">
        <v>2019</v>
      </c>
      <c r="CR279" s="32">
        <v>486</v>
      </c>
      <c r="CS279" s="32">
        <v>3895584.48</v>
      </c>
      <c r="CT279" s="32">
        <v>669595.94999999995</v>
      </c>
      <c r="CU279" s="32">
        <v>726318.34</v>
      </c>
      <c r="CV279" s="32">
        <v>868458.68</v>
      </c>
      <c r="CW279" s="32">
        <v>421037.1</v>
      </c>
      <c r="CX279" s="32">
        <v>251458.83</v>
      </c>
      <c r="CY279" s="32">
        <v>325995.28000000003</v>
      </c>
      <c r="CZ279" s="56">
        <v>2020</v>
      </c>
      <c r="DA279" s="32">
        <v>506</v>
      </c>
      <c r="DB279" s="32">
        <v>3983748.59</v>
      </c>
      <c r="DC279" s="32">
        <v>668085.6</v>
      </c>
      <c r="DD279" s="32">
        <v>801715.59</v>
      </c>
      <c r="DE279" s="32">
        <v>896295.08</v>
      </c>
      <c r="DF279" s="32">
        <v>434978.53</v>
      </c>
      <c r="DG279" s="32">
        <v>251458.9</v>
      </c>
      <c r="DH279" s="32">
        <v>351819.73</v>
      </c>
      <c r="DI279" s="59">
        <v>2021</v>
      </c>
      <c r="DJ279" s="32">
        <v>486</v>
      </c>
      <c r="DK279" s="32">
        <v>4187689.97</v>
      </c>
      <c r="DL279" s="32">
        <v>764276.39</v>
      </c>
      <c r="DM279" s="32">
        <v>704547.28</v>
      </c>
      <c r="DN279" s="32">
        <v>990531.49</v>
      </c>
      <c r="DO279" s="32">
        <v>395272.13</v>
      </c>
      <c r="DP279" s="32">
        <v>363383.44</v>
      </c>
      <c r="DQ279" s="32">
        <v>306131.8</v>
      </c>
      <c r="DR279" s="68">
        <v>2022</v>
      </c>
      <c r="DS279" s="32">
        <v>470</v>
      </c>
      <c r="DT279" s="32">
        <v>4602205.4000000004</v>
      </c>
      <c r="DU279" s="32">
        <v>840633.72</v>
      </c>
      <c r="DV279" s="32">
        <v>735782.92</v>
      </c>
      <c r="DW279" s="32">
        <v>981337.22</v>
      </c>
      <c r="DX279" s="32">
        <v>494521.14</v>
      </c>
      <c r="DY279" s="32">
        <v>1024709.83</v>
      </c>
      <c r="DZ279" s="32">
        <v>349987.34</v>
      </c>
    </row>
    <row r="280" spans="1:130" x14ac:dyDescent="0.3">
      <c r="A280" s="26">
        <v>4221</v>
      </c>
      <c r="B280" s="40" t="s">
        <v>270</v>
      </c>
      <c r="C280" s="26">
        <v>2008</v>
      </c>
      <c r="D280" s="41">
        <v>1290</v>
      </c>
      <c r="E280" s="26">
        <v>7607838.3300000001</v>
      </c>
      <c r="F280" s="26">
        <v>1097109.52</v>
      </c>
      <c r="G280" s="26">
        <v>3129373.0599999996</v>
      </c>
      <c r="H280" s="26">
        <v>879378.68</v>
      </c>
      <c r="I280" s="26">
        <v>1345395.44</v>
      </c>
      <c r="J280" s="26">
        <v>564199.12</v>
      </c>
      <c r="K280" s="26">
        <v>2009</v>
      </c>
      <c r="L280" s="26">
        <v>1270</v>
      </c>
      <c r="M280" s="26">
        <v>7969747.3300000001</v>
      </c>
      <c r="N280" s="26">
        <v>1138802.8700000001</v>
      </c>
      <c r="O280" s="26">
        <v>3392911.69</v>
      </c>
      <c r="P280" s="26">
        <v>881129.23</v>
      </c>
      <c r="Q280" s="26">
        <v>1267176</v>
      </c>
      <c r="R280" s="26">
        <v>526383.02</v>
      </c>
      <c r="S280" s="32">
        <v>2010</v>
      </c>
      <c r="T280" s="26">
        <v>1281</v>
      </c>
      <c r="U280" s="26">
        <v>8368886.0900000008</v>
      </c>
      <c r="V280" s="26">
        <v>1320293.96</v>
      </c>
      <c r="W280" s="26">
        <v>3232475.21</v>
      </c>
      <c r="X280" s="26">
        <v>911185.18</v>
      </c>
      <c r="Y280" s="26">
        <v>1264446.5</v>
      </c>
      <c r="Z280" s="26">
        <v>559530.9</v>
      </c>
      <c r="AA280" s="31">
        <v>2011</v>
      </c>
      <c r="AB280" s="34">
        <v>1281</v>
      </c>
      <c r="AC280" s="34">
        <v>8551692.5199999996</v>
      </c>
      <c r="AD280" s="34">
        <v>1297370.6199999999</v>
      </c>
      <c r="AE280" s="34">
        <v>3380909.39</v>
      </c>
      <c r="AF280" s="34">
        <v>973636.62000000011</v>
      </c>
      <c r="AG280" s="34">
        <v>1269204.5</v>
      </c>
      <c r="AH280" s="34">
        <v>568851.35</v>
      </c>
      <c r="AI280" s="42">
        <v>2012</v>
      </c>
      <c r="AJ280" s="34">
        <v>1272</v>
      </c>
      <c r="AK280" s="34">
        <v>7496407.9300000006</v>
      </c>
      <c r="AL280" s="34">
        <v>1055353.81</v>
      </c>
      <c r="AM280" s="34">
        <v>3609624.14</v>
      </c>
      <c r="AN280" s="34">
        <v>950875.66</v>
      </c>
      <c r="AO280" s="34">
        <v>1499239.75</v>
      </c>
      <c r="AP280" s="34">
        <v>590315.47</v>
      </c>
      <c r="AQ280" s="24">
        <v>2013</v>
      </c>
      <c r="AR280" s="41">
        <v>1244</v>
      </c>
      <c r="AS280" s="41">
        <v>7535619.1799999997</v>
      </c>
      <c r="AT280" s="41">
        <v>927494.6</v>
      </c>
      <c r="AU280" s="41">
        <v>3444137.99</v>
      </c>
      <c r="AV280" s="41">
        <v>1011960.29</v>
      </c>
      <c r="AW280" s="41">
        <v>1204527.29</v>
      </c>
      <c r="AX280" s="41">
        <v>559838.58000000007</v>
      </c>
      <c r="AY280" s="25">
        <v>2014</v>
      </c>
      <c r="AZ280" s="41">
        <v>1199</v>
      </c>
      <c r="BA280" s="41">
        <v>7719863.5</v>
      </c>
      <c r="BB280" s="41">
        <v>802149.63</v>
      </c>
      <c r="BC280" s="41">
        <v>3750670.7499999995</v>
      </c>
      <c r="BD280" s="41">
        <v>1000014.23</v>
      </c>
      <c r="BE280" s="41">
        <v>1160547.3999999999</v>
      </c>
      <c r="BF280" s="41">
        <v>449973.29000000004</v>
      </c>
      <c r="BG280" s="27">
        <v>2015</v>
      </c>
      <c r="BH280" s="41">
        <v>1172</v>
      </c>
      <c r="BI280" s="41">
        <v>7738489.1400000006</v>
      </c>
      <c r="BJ280" s="41">
        <v>743375.49</v>
      </c>
      <c r="BK280" s="41">
        <v>1181794.93</v>
      </c>
      <c r="BL280" s="41">
        <v>2315729.8000000003</v>
      </c>
      <c r="BM280" s="41">
        <v>987747.46</v>
      </c>
      <c r="BN280" s="41">
        <v>1643440.51</v>
      </c>
      <c r="BO280" s="41">
        <v>540090.1</v>
      </c>
      <c r="BP280" s="37">
        <v>2016</v>
      </c>
      <c r="BQ280" s="41">
        <v>1169</v>
      </c>
      <c r="BR280" s="41">
        <v>7784234.7300000004</v>
      </c>
      <c r="BS280" s="41">
        <v>792319.14</v>
      </c>
      <c r="BT280" s="41">
        <v>1204534.5</v>
      </c>
      <c r="BU280" s="41">
        <v>1992463.6799999997</v>
      </c>
      <c r="BV280" s="41">
        <v>971576.84000000008</v>
      </c>
      <c r="BW280" s="41">
        <v>1769041.47</v>
      </c>
      <c r="BX280" s="41">
        <v>511954.19000000006</v>
      </c>
      <c r="BY280" s="38">
        <v>2017</v>
      </c>
      <c r="BZ280" s="41">
        <v>1106</v>
      </c>
      <c r="CA280" s="41">
        <v>7945920.4000000004</v>
      </c>
      <c r="CB280" s="41">
        <v>889760.04</v>
      </c>
      <c r="CC280" s="41">
        <v>1249194.24</v>
      </c>
      <c r="CD280" s="41">
        <v>2216457.08</v>
      </c>
      <c r="CE280" s="41">
        <v>949313.69</v>
      </c>
      <c r="CF280" s="41">
        <v>1852220.61</v>
      </c>
      <c r="CG280" s="41">
        <v>436285.42</v>
      </c>
      <c r="CH280" s="39">
        <v>2018</v>
      </c>
      <c r="CI280" s="32">
        <v>1093</v>
      </c>
      <c r="CJ280" s="43">
        <v>8037244.25</v>
      </c>
      <c r="CK280" s="43">
        <v>885397.52</v>
      </c>
      <c r="CL280" s="43">
        <v>1227186.04</v>
      </c>
      <c r="CM280" s="43">
        <v>4094585.11</v>
      </c>
      <c r="CN280" s="43">
        <v>969987.17</v>
      </c>
      <c r="CO280" s="43">
        <v>1441720</v>
      </c>
      <c r="CP280" s="43">
        <v>445293.57</v>
      </c>
      <c r="CQ280" s="31">
        <v>2019</v>
      </c>
      <c r="CR280" s="32">
        <v>1032</v>
      </c>
      <c r="CS280" s="32">
        <v>7909056.0499999998</v>
      </c>
      <c r="CT280" s="32">
        <v>1039746.61</v>
      </c>
      <c r="CU280" s="32">
        <v>1207715.25</v>
      </c>
      <c r="CV280" s="32">
        <v>1655769.53</v>
      </c>
      <c r="CW280" s="32">
        <v>907242.45</v>
      </c>
      <c r="CX280" s="32">
        <v>1885700.9</v>
      </c>
      <c r="CY280" s="32">
        <v>388962.07</v>
      </c>
      <c r="CZ280" s="56">
        <v>2020</v>
      </c>
      <c r="DA280" s="32">
        <v>986</v>
      </c>
      <c r="DB280" s="32">
        <v>7718489.4100000001</v>
      </c>
      <c r="DC280" s="32">
        <v>730567.9</v>
      </c>
      <c r="DD280" s="32">
        <v>1052932.28</v>
      </c>
      <c r="DE280" s="32">
        <v>1673794.59</v>
      </c>
      <c r="DF280" s="32">
        <v>873495.45</v>
      </c>
      <c r="DG280" s="32">
        <v>1754135.85</v>
      </c>
      <c r="DH280" s="32">
        <v>258644.82</v>
      </c>
      <c r="DI280" s="59">
        <v>2021</v>
      </c>
      <c r="DJ280" s="32">
        <v>978</v>
      </c>
      <c r="DK280" s="32">
        <v>7687439.4800000004</v>
      </c>
      <c r="DL280" s="32">
        <v>685267.88</v>
      </c>
      <c r="DM280" s="32">
        <v>917644.55</v>
      </c>
      <c r="DN280" s="32">
        <v>1753070.72</v>
      </c>
      <c r="DO280" s="32">
        <v>915646.85</v>
      </c>
      <c r="DP280" s="32">
        <v>1652508.54</v>
      </c>
      <c r="DQ280" s="32">
        <v>254745</v>
      </c>
      <c r="DR280" s="68">
        <v>2022</v>
      </c>
      <c r="DS280" s="32">
        <v>978</v>
      </c>
      <c r="DT280" s="32">
        <v>8276098.7999999998</v>
      </c>
      <c r="DU280" s="32">
        <v>822781.54</v>
      </c>
      <c r="DV280" s="32">
        <v>869985.47</v>
      </c>
      <c r="DW280" s="32">
        <v>1884063.04</v>
      </c>
      <c r="DX280" s="32">
        <v>821788.85</v>
      </c>
      <c r="DY280" s="32">
        <v>1656048.29</v>
      </c>
      <c r="DZ280" s="32">
        <v>349742.07</v>
      </c>
    </row>
    <row r="281" spans="1:130" x14ac:dyDescent="0.3">
      <c r="A281" s="26">
        <v>4228</v>
      </c>
      <c r="B281" s="40" t="s">
        <v>271</v>
      </c>
      <c r="C281" s="26">
        <v>2008</v>
      </c>
      <c r="D281" s="41">
        <v>995</v>
      </c>
      <c r="E281" s="26">
        <v>6751446.9800000004</v>
      </c>
      <c r="F281" s="26">
        <v>593713.21</v>
      </c>
      <c r="G281" s="26">
        <v>1810385.75</v>
      </c>
      <c r="H281" s="26">
        <v>433951.79000000004</v>
      </c>
      <c r="I281" s="26">
        <v>584780.35</v>
      </c>
      <c r="J281" s="26">
        <v>406280.27</v>
      </c>
      <c r="K281" s="26">
        <v>2009</v>
      </c>
      <c r="L281" s="26">
        <v>963</v>
      </c>
      <c r="M281" s="26">
        <v>7188004.6699999999</v>
      </c>
      <c r="N281" s="26">
        <v>616568.69999999995</v>
      </c>
      <c r="O281" s="26">
        <v>1910017.0900000003</v>
      </c>
      <c r="P281" s="26">
        <v>434385.18</v>
      </c>
      <c r="Q281" s="26">
        <v>564317.06000000006</v>
      </c>
      <c r="R281" s="26">
        <v>403468.17</v>
      </c>
      <c r="S281" s="32">
        <v>2010</v>
      </c>
      <c r="T281" s="26">
        <v>930</v>
      </c>
      <c r="U281" s="26">
        <v>7401946.4899999993</v>
      </c>
      <c r="V281" s="26">
        <v>721163.65</v>
      </c>
      <c r="W281" s="26">
        <v>1961279.0699999998</v>
      </c>
      <c r="X281" s="26">
        <v>452748.67000000004</v>
      </c>
      <c r="Y281" s="26">
        <v>619639.57000000007</v>
      </c>
      <c r="Z281" s="26">
        <v>417050.71</v>
      </c>
      <c r="AA281" s="31">
        <v>2011</v>
      </c>
      <c r="AB281" s="34">
        <v>918</v>
      </c>
      <c r="AC281" s="34">
        <v>7679646.7700000005</v>
      </c>
      <c r="AD281" s="34">
        <v>818505.4</v>
      </c>
      <c r="AE281" s="34">
        <v>1907808.2999999998</v>
      </c>
      <c r="AF281" s="34">
        <v>535311.22</v>
      </c>
      <c r="AG281" s="34">
        <v>511886.32</v>
      </c>
      <c r="AH281" s="34">
        <v>397070.04000000004</v>
      </c>
      <c r="AI281" s="42">
        <v>2012</v>
      </c>
      <c r="AJ281" s="34">
        <v>894</v>
      </c>
      <c r="AK281" s="34">
        <v>7152833.0200000005</v>
      </c>
      <c r="AL281" s="34">
        <v>731467.55</v>
      </c>
      <c r="AM281" s="34">
        <v>1911618.7599999998</v>
      </c>
      <c r="AN281" s="34">
        <v>511130.99</v>
      </c>
      <c r="AO281" s="34">
        <v>591826.6100000001</v>
      </c>
      <c r="AP281" s="34">
        <v>411836.32</v>
      </c>
      <c r="AQ281" s="24">
        <v>2013</v>
      </c>
      <c r="AR281" s="41">
        <v>893</v>
      </c>
      <c r="AS281" s="41">
        <v>7132700.9399999995</v>
      </c>
      <c r="AT281" s="41">
        <v>784236.8</v>
      </c>
      <c r="AU281" s="41">
        <v>1953739.9799999997</v>
      </c>
      <c r="AV281" s="41">
        <v>520487.52</v>
      </c>
      <c r="AW281" s="41">
        <v>433064.77</v>
      </c>
      <c r="AX281" s="41">
        <v>401649.36</v>
      </c>
      <c r="AY281" s="25">
        <v>2014</v>
      </c>
      <c r="AZ281" s="41">
        <v>889</v>
      </c>
      <c r="BA281" s="41">
        <v>6989662.7599999998</v>
      </c>
      <c r="BB281" s="41">
        <v>704682.98</v>
      </c>
      <c r="BC281" s="41">
        <v>1908578.42</v>
      </c>
      <c r="BD281" s="41">
        <v>504966.09</v>
      </c>
      <c r="BE281" s="41">
        <v>429128.12</v>
      </c>
      <c r="BF281" s="41">
        <v>368085.19</v>
      </c>
      <c r="BG281" s="27">
        <v>2015</v>
      </c>
      <c r="BH281" s="41">
        <v>888</v>
      </c>
      <c r="BI281" s="41">
        <v>7203464.6299999999</v>
      </c>
      <c r="BJ281" s="41">
        <v>702887.9</v>
      </c>
      <c r="BK281" s="41">
        <v>905350.19000000006</v>
      </c>
      <c r="BL281" s="41">
        <v>1008138.2999999998</v>
      </c>
      <c r="BM281" s="41">
        <v>490044.63</v>
      </c>
      <c r="BN281" s="41">
        <v>398016.49</v>
      </c>
      <c r="BO281" s="41">
        <v>374274.61</v>
      </c>
      <c r="BP281" s="37">
        <v>2016</v>
      </c>
      <c r="BQ281" s="41">
        <v>888</v>
      </c>
      <c r="BR281" s="41">
        <v>7234085.3199999994</v>
      </c>
      <c r="BS281" s="41">
        <v>611552.20000000007</v>
      </c>
      <c r="BT281" s="41">
        <v>967148.42999999993</v>
      </c>
      <c r="BU281" s="41">
        <v>993937.3</v>
      </c>
      <c r="BV281" s="41">
        <v>481700.50000000006</v>
      </c>
      <c r="BW281" s="41">
        <v>374560.67</v>
      </c>
      <c r="BX281" s="41">
        <v>362888.33</v>
      </c>
      <c r="BY281" s="38">
        <v>2017</v>
      </c>
      <c r="BZ281" s="41">
        <v>861</v>
      </c>
      <c r="CA281" s="41">
        <v>7049661.0599999996</v>
      </c>
      <c r="CB281" s="41">
        <v>688322.33</v>
      </c>
      <c r="CC281" s="41">
        <v>994404.39</v>
      </c>
      <c r="CD281" s="41">
        <v>862232.8</v>
      </c>
      <c r="CE281" s="41">
        <v>505774.1</v>
      </c>
      <c r="CF281" s="41">
        <v>473044.77</v>
      </c>
      <c r="CG281" s="41">
        <v>338818.44</v>
      </c>
      <c r="CH281" s="39">
        <v>2018</v>
      </c>
      <c r="CI281" s="32">
        <v>866</v>
      </c>
      <c r="CJ281" s="43">
        <v>7326586.5300000003</v>
      </c>
      <c r="CK281" s="43">
        <v>621715.57999999996</v>
      </c>
      <c r="CL281" s="43">
        <v>993964.28</v>
      </c>
      <c r="CM281" s="43">
        <v>956008.73</v>
      </c>
      <c r="CN281" s="43">
        <v>511408.68</v>
      </c>
      <c r="CO281" s="43">
        <v>897101.64</v>
      </c>
      <c r="CP281" s="43">
        <v>364617.24</v>
      </c>
      <c r="CQ281" s="31">
        <v>2019</v>
      </c>
      <c r="CR281" s="32">
        <v>850</v>
      </c>
      <c r="CS281" s="32">
        <v>7214547.5</v>
      </c>
      <c r="CT281" s="32">
        <v>702398.51</v>
      </c>
      <c r="CU281" s="32">
        <v>1052225.77</v>
      </c>
      <c r="CV281" s="32">
        <v>1011135.35</v>
      </c>
      <c r="CW281" s="32">
        <v>553007.21</v>
      </c>
      <c r="CX281" s="32">
        <v>922175.35</v>
      </c>
      <c r="CY281" s="32">
        <v>375216.21</v>
      </c>
      <c r="CZ281" s="56">
        <v>2020</v>
      </c>
      <c r="DA281" s="32">
        <v>860</v>
      </c>
      <c r="DB281" s="32">
        <v>6941557.3499999996</v>
      </c>
      <c r="DC281" s="32">
        <v>750183.64</v>
      </c>
      <c r="DD281" s="32">
        <v>1037876.88</v>
      </c>
      <c r="DE281" s="32">
        <v>1339871.1299999999</v>
      </c>
      <c r="DF281" s="32">
        <v>537890.34</v>
      </c>
      <c r="DG281" s="32">
        <v>990258.97</v>
      </c>
      <c r="DH281" s="32">
        <v>366588.07</v>
      </c>
      <c r="DI281" s="59">
        <v>2021</v>
      </c>
      <c r="DJ281" s="32">
        <v>856</v>
      </c>
      <c r="DK281" s="32">
        <v>7501894.5599999996</v>
      </c>
      <c r="DL281" s="32">
        <v>753160.15</v>
      </c>
      <c r="DM281" s="32">
        <v>1083719.97</v>
      </c>
      <c r="DN281" s="32">
        <v>1280132.46</v>
      </c>
      <c r="DO281" s="32">
        <v>472737.7</v>
      </c>
      <c r="DP281" s="32">
        <v>959944.27</v>
      </c>
      <c r="DQ281" s="32">
        <v>330792.71000000002</v>
      </c>
      <c r="DR281" s="68">
        <v>2022</v>
      </c>
      <c r="DS281" s="32">
        <v>877</v>
      </c>
      <c r="DT281" s="32">
        <v>7324335.0800000001</v>
      </c>
      <c r="DU281" s="32">
        <v>984046.56</v>
      </c>
      <c r="DV281" s="32">
        <v>1167334.27</v>
      </c>
      <c r="DW281" s="32">
        <v>1385449.9</v>
      </c>
      <c r="DX281" s="32">
        <v>650078.51</v>
      </c>
      <c r="DY281" s="32">
        <v>1314406.1000000001</v>
      </c>
      <c r="DZ281" s="32">
        <v>710484.41</v>
      </c>
    </row>
    <row r="282" spans="1:130" x14ac:dyDescent="0.3">
      <c r="A282" s="26">
        <v>4235</v>
      </c>
      <c r="B282" s="40" t="s">
        <v>272</v>
      </c>
      <c r="C282" s="26">
        <v>2008</v>
      </c>
      <c r="D282" s="41">
        <v>190</v>
      </c>
      <c r="E282" s="26">
        <v>1526468.6900000002</v>
      </c>
      <c r="F282" s="26">
        <v>130916.48999999999</v>
      </c>
      <c r="G282" s="26">
        <v>854833.28999999992</v>
      </c>
      <c r="H282" s="26">
        <v>112459.82</v>
      </c>
      <c r="I282" s="26">
        <v>140181.26</v>
      </c>
      <c r="J282" s="26">
        <v>69972.09</v>
      </c>
      <c r="K282" s="26">
        <v>2009</v>
      </c>
      <c r="L282" s="26">
        <v>195</v>
      </c>
      <c r="M282" s="26">
        <v>1570448.1500000001</v>
      </c>
      <c r="N282" s="26">
        <v>104556.78</v>
      </c>
      <c r="O282" s="26">
        <v>849943.81</v>
      </c>
      <c r="P282" s="26">
        <v>115924.51000000001</v>
      </c>
      <c r="Q282" s="26">
        <v>136181.26</v>
      </c>
      <c r="R282" s="26">
        <v>87798.67</v>
      </c>
      <c r="S282" s="32">
        <v>2010</v>
      </c>
      <c r="T282" s="26">
        <v>178</v>
      </c>
      <c r="U282" s="26">
        <v>1316203.04</v>
      </c>
      <c r="V282" s="26">
        <v>110726.25</v>
      </c>
      <c r="W282" s="26">
        <v>867260.29999999993</v>
      </c>
      <c r="X282" s="26">
        <v>112410.01000000001</v>
      </c>
      <c r="Y282" s="26">
        <v>132181.26</v>
      </c>
      <c r="Z282" s="26">
        <v>94984.209999999992</v>
      </c>
      <c r="AA282" s="31">
        <v>2011</v>
      </c>
      <c r="AB282" s="34">
        <v>189</v>
      </c>
      <c r="AC282" s="34">
        <v>1432930.35</v>
      </c>
      <c r="AD282" s="34">
        <v>99042.15</v>
      </c>
      <c r="AE282" s="34">
        <v>786018.42</v>
      </c>
      <c r="AF282" s="34">
        <v>116992.6</v>
      </c>
      <c r="AG282" s="34">
        <v>133056.26</v>
      </c>
      <c r="AH282" s="34">
        <v>101241.07</v>
      </c>
      <c r="AI282" s="42">
        <v>2012</v>
      </c>
      <c r="AJ282" s="34">
        <v>201</v>
      </c>
      <c r="AK282" s="34">
        <v>1166457.8299999998</v>
      </c>
      <c r="AL282" s="34">
        <v>98973.65</v>
      </c>
      <c r="AM282" s="34">
        <v>880719.46000000008</v>
      </c>
      <c r="AN282" s="34">
        <v>121877.81</v>
      </c>
      <c r="AO282" s="34">
        <v>264994.86</v>
      </c>
      <c r="AP282" s="34">
        <v>116334.49</v>
      </c>
      <c r="AQ282" s="24">
        <v>2013</v>
      </c>
      <c r="AR282" s="41">
        <v>191</v>
      </c>
      <c r="AS282" s="41">
        <v>1000264.3099999999</v>
      </c>
      <c r="AT282" s="41">
        <v>276600.47000000003</v>
      </c>
      <c r="AU282" s="41">
        <v>849527.4800000001</v>
      </c>
      <c r="AV282" s="41">
        <v>125480.22</v>
      </c>
      <c r="AW282" s="41">
        <v>128850</v>
      </c>
      <c r="AX282" s="41">
        <v>118370.83</v>
      </c>
      <c r="AY282" s="25">
        <v>2014</v>
      </c>
      <c r="AZ282" s="41">
        <v>171</v>
      </c>
      <c r="BA282" s="41">
        <v>909229.86</v>
      </c>
      <c r="BB282" s="41">
        <v>241384.31</v>
      </c>
      <c r="BC282" s="41">
        <v>819475.77</v>
      </c>
      <c r="BD282" s="41">
        <v>120660.69</v>
      </c>
      <c r="BE282" s="41">
        <v>184422.5</v>
      </c>
      <c r="BF282" s="41">
        <v>110823.87999999999</v>
      </c>
      <c r="BG282" s="27">
        <v>2015</v>
      </c>
      <c r="BH282" s="41">
        <v>170</v>
      </c>
      <c r="BI282" s="41">
        <v>872649.86</v>
      </c>
      <c r="BJ282" s="41">
        <v>340747.17000000004</v>
      </c>
      <c r="BK282" s="41">
        <v>323361.29000000004</v>
      </c>
      <c r="BL282" s="41">
        <v>551764.57000000007</v>
      </c>
      <c r="BM282" s="41">
        <v>112555.45</v>
      </c>
      <c r="BN282" s="41">
        <v>67567.5</v>
      </c>
      <c r="BO282" s="41">
        <v>95895.73</v>
      </c>
      <c r="BP282" s="37">
        <v>2016</v>
      </c>
      <c r="BQ282" s="41">
        <v>158</v>
      </c>
      <c r="BR282" s="41">
        <v>802139.38</v>
      </c>
      <c r="BS282" s="41">
        <v>270289.04000000004</v>
      </c>
      <c r="BT282" s="41">
        <v>336962.2</v>
      </c>
      <c r="BU282" s="41">
        <v>420270.11000000004</v>
      </c>
      <c r="BV282" s="41">
        <v>114541.76000000001</v>
      </c>
      <c r="BW282" s="41">
        <v>0</v>
      </c>
      <c r="BX282" s="41">
        <v>100624.75</v>
      </c>
      <c r="BY282" s="38">
        <v>2017</v>
      </c>
      <c r="BZ282" s="41">
        <v>154</v>
      </c>
      <c r="CA282" s="41">
        <v>805563.54</v>
      </c>
      <c r="CB282" s="41">
        <v>282722.92</v>
      </c>
      <c r="CC282" s="41">
        <v>348796.77</v>
      </c>
      <c r="CD282" s="41">
        <v>425573.16</v>
      </c>
      <c r="CE282" s="41">
        <v>126996.65</v>
      </c>
      <c r="CF282" s="41">
        <v>0</v>
      </c>
      <c r="CG282" s="41">
        <v>77011.41</v>
      </c>
      <c r="CH282" s="39">
        <v>2018</v>
      </c>
      <c r="CI282" s="32">
        <v>162</v>
      </c>
      <c r="CJ282" s="43">
        <v>876008.2</v>
      </c>
      <c r="CK282" s="43">
        <v>322008.40999999997</v>
      </c>
      <c r="CL282" s="43">
        <v>332570.89</v>
      </c>
      <c r="CM282" s="43">
        <v>344106.85</v>
      </c>
      <c r="CN282" s="43">
        <v>120572.41</v>
      </c>
      <c r="CO282" s="43">
        <v>0</v>
      </c>
      <c r="CP282" s="43">
        <v>100925.78</v>
      </c>
      <c r="CQ282" s="31">
        <v>2019</v>
      </c>
      <c r="CR282" s="32">
        <v>153</v>
      </c>
      <c r="CS282" s="32">
        <v>880361.08</v>
      </c>
      <c r="CT282" s="32">
        <v>292780.84999999998</v>
      </c>
      <c r="CU282" s="32">
        <v>335672.01</v>
      </c>
      <c r="CV282" s="32">
        <v>366590.41</v>
      </c>
      <c r="CW282" s="32">
        <v>125138.31</v>
      </c>
      <c r="CX282" s="32">
        <v>0</v>
      </c>
      <c r="CY282" s="32">
        <v>74409.39</v>
      </c>
      <c r="CZ282" s="56">
        <v>2020</v>
      </c>
      <c r="DA282" s="32">
        <v>173</v>
      </c>
      <c r="DB282" s="32">
        <v>1003683.66</v>
      </c>
      <c r="DC282" s="32">
        <v>244302.07999999999</v>
      </c>
      <c r="DD282" s="32">
        <v>368672.7</v>
      </c>
      <c r="DE282" s="32">
        <v>374977.06</v>
      </c>
      <c r="DF282" s="32">
        <v>105096.01</v>
      </c>
      <c r="DG282" s="32">
        <v>0</v>
      </c>
      <c r="DH282" s="32">
        <v>89784.24</v>
      </c>
      <c r="DI282" s="59">
        <v>2021</v>
      </c>
      <c r="DJ282" s="32">
        <v>167</v>
      </c>
      <c r="DK282" s="32">
        <v>1045237.91</v>
      </c>
      <c r="DL282" s="32">
        <v>273678.61</v>
      </c>
      <c r="DM282" s="32">
        <v>376947.5</v>
      </c>
      <c r="DN282" s="32">
        <v>379567.74</v>
      </c>
      <c r="DO282" s="32">
        <v>114713.91</v>
      </c>
      <c r="DP282" s="32">
        <v>0</v>
      </c>
      <c r="DQ282" s="32">
        <v>86835.96</v>
      </c>
      <c r="DR282" s="68">
        <v>2022</v>
      </c>
      <c r="DS282" s="32">
        <v>179</v>
      </c>
      <c r="DT282" s="32">
        <v>1196233.48</v>
      </c>
      <c r="DU282" s="32">
        <v>254426.13</v>
      </c>
      <c r="DV282" s="32">
        <v>357030.25</v>
      </c>
      <c r="DW282" s="32">
        <v>534172.48</v>
      </c>
      <c r="DX282" s="32">
        <v>124138.59</v>
      </c>
      <c r="DY282" s="32">
        <v>0</v>
      </c>
      <c r="DZ282" s="32">
        <v>127644.99</v>
      </c>
    </row>
    <row r="283" spans="1:130" s="63" customFormat="1" x14ac:dyDescent="0.3">
      <c r="A283" s="61">
        <v>4242</v>
      </c>
      <c r="B283" s="61" t="s">
        <v>273</v>
      </c>
      <c r="C283" s="61">
        <v>2008</v>
      </c>
      <c r="D283" s="62">
        <v>738</v>
      </c>
      <c r="E283" s="61">
        <v>4201155.78</v>
      </c>
      <c r="F283" s="61">
        <v>397362.48</v>
      </c>
      <c r="G283" s="61">
        <v>2131938.85</v>
      </c>
      <c r="H283" s="61">
        <v>334482.38</v>
      </c>
      <c r="I283" s="61">
        <v>108759.40000000001</v>
      </c>
      <c r="J283" s="61">
        <v>356229.31</v>
      </c>
      <c r="K283" s="61">
        <v>2009</v>
      </c>
      <c r="L283" s="61">
        <v>724</v>
      </c>
      <c r="M283" s="61">
        <v>4528583.22</v>
      </c>
      <c r="N283" s="61">
        <v>518145.03</v>
      </c>
      <c r="O283" s="61">
        <v>2234743.31</v>
      </c>
      <c r="P283" s="61">
        <v>315557.31</v>
      </c>
      <c r="Q283" s="61">
        <v>185503.73</v>
      </c>
      <c r="R283" s="61">
        <v>398020.02999999997</v>
      </c>
      <c r="S283" s="63">
        <v>2010</v>
      </c>
      <c r="T283" s="61"/>
      <c r="U283" s="61"/>
      <c r="V283" s="61"/>
      <c r="W283" s="61"/>
      <c r="X283" s="61"/>
      <c r="Y283" s="61"/>
      <c r="Z283" s="61"/>
      <c r="AA283" s="63">
        <v>2011</v>
      </c>
      <c r="AB283" s="64"/>
      <c r="AC283" s="64"/>
      <c r="AD283" s="64"/>
      <c r="AE283" s="64"/>
      <c r="AF283" s="64"/>
      <c r="AG283" s="64"/>
      <c r="AH283" s="64"/>
      <c r="AI283" s="63">
        <v>2012</v>
      </c>
      <c r="AJ283" s="64">
        <v>0</v>
      </c>
      <c r="AK283" s="64">
        <v>0</v>
      </c>
      <c r="AL283" s="64">
        <v>0</v>
      </c>
      <c r="AM283" s="64">
        <v>0</v>
      </c>
      <c r="AN283" s="64">
        <v>0</v>
      </c>
      <c r="AO283" s="64">
        <v>0</v>
      </c>
      <c r="AP283" s="64">
        <v>0</v>
      </c>
      <c r="AQ283" s="61">
        <v>2013</v>
      </c>
      <c r="AR283" s="64"/>
      <c r="AS283" s="64"/>
      <c r="AT283" s="64"/>
      <c r="AU283" s="64"/>
      <c r="AV283" s="64"/>
      <c r="AW283" s="64"/>
      <c r="AX283" s="64"/>
      <c r="AZ283" s="64"/>
      <c r="BA283" s="64"/>
      <c r="BB283" s="64"/>
      <c r="BC283" s="64"/>
      <c r="BD283" s="64"/>
      <c r="BE283" s="64"/>
      <c r="BF283" s="64"/>
      <c r="BH283" s="64"/>
      <c r="BI283" s="64"/>
      <c r="BJ283" s="64"/>
      <c r="BK283" s="62"/>
      <c r="BL283" s="62"/>
      <c r="BM283" s="64"/>
      <c r="BN283" s="64"/>
      <c r="BO283" s="64"/>
      <c r="BP283" s="63">
        <v>2016</v>
      </c>
      <c r="BQ283" s="64"/>
      <c r="BR283" s="64"/>
      <c r="BS283" s="64"/>
      <c r="BT283" s="62"/>
      <c r="BU283" s="62"/>
      <c r="BV283" s="64"/>
      <c r="BW283" s="64"/>
      <c r="BX283" s="64"/>
      <c r="BZ283" s="62"/>
      <c r="CA283" s="62"/>
      <c r="CB283" s="62"/>
      <c r="CC283" s="62"/>
      <c r="CD283" s="62"/>
      <c r="CE283" s="62"/>
      <c r="CF283" s="62"/>
      <c r="CG283" s="62"/>
      <c r="CH283" s="63">
        <v>2018</v>
      </c>
      <c r="CJ283" s="65"/>
      <c r="CK283" s="65"/>
      <c r="CL283" s="65"/>
      <c r="CM283" s="65"/>
      <c r="CN283" s="65"/>
      <c r="CO283" s="65"/>
      <c r="CP283" s="65"/>
      <c r="CZ283" s="63">
        <v>2020</v>
      </c>
      <c r="DI283" s="63">
        <v>2021</v>
      </c>
      <c r="DR283" s="68">
        <v>2022</v>
      </c>
    </row>
    <row r="284" spans="1:130" x14ac:dyDescent="0.3">
      <c r="A284" s="26">
        <v>4151</v>
      </c>
      <c r="B284" s="40" t="s">
        <v>265</v>
      </c>
      <c r="C284" s="26">
        <v>2008</v>
      </c>
      <c r="D284" s="41">
        <v>1106</v>
      </c>
      <c r="E284" s="26">
        <v>7290918.0899999999</v>
      </c>
      <c r="F284" s="26">
        <v>981718.78</v>
      </c>
      <c r="G284" s="26">
        <v>3194313.4800000004</v>
      </c>
      <c r="H284" s="26">
        <v>648779.03</v>
      </c>
      <c r="I284" s="26">
        <v>35971.75</v>
      </c>
      <c r="J284" s="26">
        <v>432894.80000000005</v>
      </c>
      <c r="K284" s="26">
        <v>2009</v>
      </c>
      <c r="L284" s="26">
        <v>1089</v>
      </c>
      <c r="M284" s="26">
        <v>7542450.6900000004</v>
      </c>
      <c r="N284" s="26">
        <v>1124790.92</v>
      </c>
      <c r="O284" s="26">
        <v>3030655.75</v>
      </c>
      <c r="P284" s="26">
        <v>644738.49</v>
      </c>
      <c r="Q284" s="26">
        <v>25587.72</v>
      </c>
      <c r="R284" s="26">
        <v>414999.13</v>
      </c>
      <c r="S284" s="32">
        <v>2010</v>
      </c>
      <c r="T284" s="26">
        <v>1050</v>
      </c>
      <c r="U284" s="26">
        <v>7725585.21</v>
      </c>
      <c r="V284" s="26">
        <v>1095110.48</v>
      </c>
      <c r="W284" s="26">
        <v>3051710.5300000003</v>
      </c>
      <c r="X284" s="26">
        <v>701253.28</v>
      </c>
      <c r="Y284" s="26">
        <v>22969.360000000001</v>
      </c>
      <c r="Z284" s="26">
        <v>513243.9</v>
      </c>
      <c r="AA284" s="31">
        <v>2011</v>
      </c>
      <c r="AB284" s="34">
        <v>999</v>
      </c>
      <c r="AC284" s="34">
        <v>7566301.7199999997</v>
      </c>
      <c r="AD284" s="34">
        <v>1126097.79</v>
      </c>
      <c r="AE284" s="34">
        <v>2738261.7800000003</v>
      </c>
      <c r="AF284" s="34">
        <v>666276.79</v>
      </c>
      <c r="AG284" s="34">
        <v>42369.51</v>
      </c>
      <c r="AH284" s="34">
        <v>536748.55000000005</v>
      </c>
      <c r="AI284" s="42">
        <v>2012</v>
      </c>
      <c r="AJ284" s="34">
        <v>962</v>
      </c>
      <c r="AK284" s="34">
        <v>6777283.1600000001</v>
      </c>
      <c r="AL284" s="34">
        <v>1073462.6200000001</v>
      </c>
      <c r="AM284" s="34">
        <v>2762077.41</v>
      </c>
      <c r="AN284" s="34">
        <v>618522.79</v>
      </c>
      <c r="AO284" s="34">
        <v>70949.36</v>
      </c>
      <c r="AP284" s="34">
        <v>510729.04</v>
      </c>
      <c r="AQ284" s="24">
        <v>2013</v>
      </c>
      <c r="AR284" s="41">
        <v>939</v>
      </c>
      <c r="AS284" s="41">
        <v>6725752.1499999994</v>
      </c>
      <c r="AT284" s="41">
        <v>914906.39</v>
      </c>
      <c r="AU284" s="41">
        <v>2881467.21</v>
      </c>
      <c r="AV284" s="41">
        <v>600349.71000000008</v>
      </c>
      <c r="AW284" s="41">
        <v>53721.599999999999</v>
      </c>
      <c r="AX284" s="41">
        <v>464589.89</v>
      </c>
      <c r="AY284" s="25">
        <v>2014</v>
      </c>
      <c r="AZ284" s="41">
        <v>899</v>
      </c>
      <c r="BA284" s="41">
        <v>6561335.21</v>
      </c>
      <c r="BB284" s="41">
        <v>961186.78</v>
      </c>
      <c r="BC284" s="41">
        <v>2832186.96</v>
      </c>
      <c r="BD284" s="41">
        <v>586863.97</v>
      </c>
      <c r="BE284" s="41">
        <v>79256.69</v>
      </c>
      <c r="BF284" s="41">
        <v>388068.1</v>
      </c>
      <c r="BG284" s="27">
        <v>2015</v>
      </c>
      <c r="BH284" s="41">
        <v>880</v>
      </c>
      <c r="BI284" s="41">
        <v>6451042.54</v>
      </c>
      <c r="BJ284" s="41">
        <v>946145.77</v>
      </c>
      <c r="BK284" s="41">
        <v>944571.35000000009</v>
      </c>
      <c r="BL284" s="41">
        <v>1920256.0200000003</v>
      </c>
      <c r="BM284" s="41">
        <v>560070.81000000006</v>
      </c>
      <c r="BN284" s="41">
        <v>755608.12</v>
      </c>
      <c r="BO284" s="41">
        <v>373985.46</v>
      </c>
      <c r="BP284" s="37">
        <v>2016</v>
      </c>
      <c r="BQ284" s="41">
        <v>881</v>
      </c>
      <c r="BR284" s="41">
        <v>6331536.6299999999</v>
      </c>
      <c r="BS284" s="41">
        <v>811059.89</v>
      </c>
      <c r="BT284" s="41">
        <v>858264.58</v>
      </c>
      <c r="BU284" s="41">
        <v>2093360.46</v>
      </c>
      <c r="BV284" s="41">
        <v>479605.58999999997</v>
      </c>
      <c r="BW284" s="41">
        <v>1259531.05</v>
      </c>
      <c r="BX284" s="41">
        <v>356481.88</v>
      </c>
      <c r="BY284" s="38">
        <v>2017</v>
      </c>
      <c r="BZ284" s="41">
        <v>849</v>
      </c>
      <c r="CA284" s="41">
        <v>6289165.7400000002</v>
      </c>
      <c r="CB284" s="41">
        <v>889689.41</v>
      </c>
      <c r="CC284" s="41">
        <v>888100.56</v>
      </c>
      <c r="CD284" s="41">
        <v>1832655.67</v>
      </c>
      <c r="CE284" s="41">
        <v>468146.51</v>
      </c>
      <c r="CF284" s="41">
        <v>1292654</v>
      </c>
      <c r="CG284" s="41">
        <v>348176.12</v>
      </c>
      <c r="CH284" s="39">
        <v>2018</v>
      </c>
      <c r="CI284" s="32">
        <v>827</v>
      </c>
      <c r="CJ284" s="43">
        <v>6346430.0700000003</v>
      </c>
      <c r="CK284" s="43">
        <v>841240.85</v>
      </c>
      <c r="CL284" s="43">
        <v>854938.36</v>
      </c>
      <c r="CM284" s="43">
        <v>1727964.67</v>
      </c>
      <c r="CN284" s="43">
        <v>465213.41</v>
      </c>
      <c r="CO284" s="43">
        <v>1426361.79</v>
      </c>
      <c r="CP284" s="43">
        <v>359147.62</v>
      </c>
      <c r="CQ284" s="31">
        <v>2019</v>
      </c>
      <c r="CR284" s="32">
        <v>849</v>
      </c>
      <c r="CS284" s="32">
        <v>6307704.6600000001</v>
      </c>
      <c r="CT284" s="32">
        <v>1058493.3700000001</v>
      </c>
      <c r="CU284" s="32">
        <v>811774.51</v>
      </c>
      <c r="CV284" s="32">
        <v>1704948.69</v>
      </c>
      <c r="CW284" s="32">
        <v>513347.17</v>
      </c>
      <c r="CX284" s="32">
        <v>1336621.3</v>
      </c>
      <c r="CY284" s="32">
        <v>324009.21999999997</v>
      </c>
      <c r="CZ284" s="56">
        <v>2020</v>
      </c>
      <c r="DA284" s="32">
        <v>821</v>
      </c>
      <c r="DB284" s="32">
        <v>6794275.5</v>
      </c>
      <c r="DC284" s="32">
        <v>1216018.51</v>
      </c>
      <c r="DD284" s="32">
        <v>857781.8</v>
      </c>
      <c r="DE284" s="32">
        <v>1363042.57</v>
      </c>
      <c r="DF284" s="32">
        <v>495279.35999999999</v>
      </c>
      <c r="DG284" s="32">
        <v>1351482.52</v>
      </c>
      <c r="DH284" s="32">
        <v>375612.27</v>
      </c>
      <c r="DI284" s="59">
        <v>2021</v>
      </c>
      <c r="DJ284" s="32">
        <v>854</v>
      </c>
      <c r="DK284" s="32">
        <v>6474568.6799999997</v>
      </c>
      <c r="DL284" s="32">
        <v>1269949.5</v>
      </c>
      <c r="DM284" s="32">
        <v>978685.73</v>
      </c>
      <c r="DN284" s="32">
        <v>2058517.9</v>
      </c>
      <c r="DO284" s="32">
        <v>566074.79</v>
      </c>
      <c r="DP284" s="32">
        <v>2243440.71</v>
      </c>
      <c r="DQ284" s="32">
        <v>502080.06</v>
      </c>
      <c r="DR284" s="68">
        <v>2022</v>
      </c>
      <c r="DS284" s="32">
        <v>876</v>
      </c>
      <c r="DT284" s="32">
        <v>6962995.0300000003</v>
      </c>
      <c r="DU284" s="32">
        <v>1563075.08</v>
      </c>
      <c r="DV284" s="32">
        <v>1157985.24</v>
      </c>
      <c r="DW284" s="32">
        <v>2300529.8199999998</v>
      </c>
      <c r="DX284" s="32">
        <v>650765.21</v>
      </c>
      <c r="DY284" s="32">
        <v>1792136.7</v>
      </c>
      <c r="DZ284" s="32">
        <v>522550.75</v>
      </c>
    </row>
    <row r="285" spans="1:130" x14ac:dyDescent="0.3">
      <c r="A285" s="26">
        <v>490</v>
      </c>
      <c r="B285" s="40" t="s">
        <v>47</v>
      </c>
      <c r="C285" s="26">
        <v>2008</v>
      </c>
      <c r="D285" s="41">
        <v>450</v>
      </c>
      <c r="E285" s="26">
        <v>3323962.3400000003</v>
      </c>
      <c r="F285" s="26">
        <v>513086.25</v>
      </c>
      <c r="G285" s="26">
        <v>1289258.6300000001</v>
      </c>
      <c r="H285" s="26">
        <v>267845.5</v>
      </c>
      <c r="I285" s="26">
        <v>528285.66</v>
      </c>
      <c r="J285" s="26">
        <v>207798.59</v>
      </c>
      <c r="K285" s="26">
        <v>2009</v>
      </c>
      <c r="L285" s="26">
        <v>454</v>
      </c>
      <c r="M285" s="26">
        <v>3480776.62</v>
      </c>
      <c r="N285" s="26">
        <v>495780.58</v>
      </c>
      <c r="O285" s="26">
        <v>1304082.1900000002</v>
      </c>
      <c r="P285" s="26">
        <v>293673.85000000003</v>
      </c>
      <c r="Q285" s="26">
        <v>536407.34</v>
      </c>
      <c r="R285" s="26">
        <v>235258.39</v>
      </c>
      <c r="S285" s="32">
        <v>2010</v>
      </c>
      <c r="T285" s="26">
        <v>460</v>
      </c>
      <c r="U285" s="26">
        <v>3744737.89</v>
      </c>
      <c r="V285" s="26">
        <v>528902.36</v>
      </c>
      <c r="W285" s="26">
        <v>1264520.6199999999</v>
      </c>
      <c r="X285" s="26">
        <v>286122.62</v>
      </c>
      <c r="Y285" s="26">
        <v>578978.93000000005</v>
      </c>
      <c r="Z285" s="26">
        <v>232216.83000000002</v>
      </c>
      <c r="AA285" s="31">
        <v>2011</v>
      </c>
      <c r="AB285" s="34">
        <v>459</v>
      </c>
      <c r="AC285" s="34">
        <v>3717272.24</v>
      </c>
      <c r="AD285" s="34">
        <v>559961.42000000004</v>
      </c>
      <c r="AE285" s="34">
        <v>1369188.31</v>
      </c>
      <c r="AF285" s="34">
        <v>282785.09999999998</v>
      </c>
      <c r="AG285" s="34">
        <v>624349.24</v>
      </c>
      <c r="AH285" s="34">
        <v>228481.19</v>
      </c>
      <c r="AI285" s="42">
        <v>2012</v>
      </c>
      <c r="AJ285" s="34">
        <v>452</v>
      </c>
      <c r="AK285" s="34">
        <v>3314535.4400000004</v>
      </c>
      <c r="AL285" s="34">
        <v>526008.19999999995</v>
      </c>
      <c r="AM285" s="34">
        <v>1556720.83</v>
      </c>
      <c r="AN285" s="34">
        <v>290613.65000000002</v>
      </c>
      <c r="AO285" s="34">
        <v>261490.59</v>
      </c>
      <c r="AP285" s="34">
        <v>226279.33000000002</v>
      </c>
      <c r="AQ285" s="24">
        <v>2013</v>
      </c>
      <c r="AR285" s="41">
        <v>445</v>
      </c>
      <c r="AS285" s="41">
        <v>3484355.08</v>
      </c>
      <c r="AT285" s="41">
        <v>508832.18</v>
      </c>
      <c r="AU285" s="41">
        <v>1537992.02</v>
      </c>
      <c r="AV285" s="41">
        <v>313504.67000000004</v>
      </c>
      <c r="AW285" s="41">
        <v>100714.75000000001</v>
      </c>
      <c r="AX285" s="41">
        <v>209837.04</v>
      </c>
      <c r="AY285" s="25">
        <v>2014</v>
      </c>
      <c r="AZ285" s="41">
        <v>433</v>
      </c>
      <c r="BA285" s="41">
        <v>3594896.42</v>
      </c>
      <c r="BB285" s="41">
        <v>530291.9</v>
      </c>
      <c r="BC285" s="41">
        <v>1501003.77</v>
      </c>
      <c r="BD285" s="41">
        <v>314772.07</v>
      </c>
      <c r="BE285" s="41">
        <v>99427.49</v>
      </c>
      <c r="BF285" s="41">
        <v>198715.55000000002</v>
      </c>
      <c r="BG285" s="27">
        <v>2015</v>
      </c>
      <c r="BH285" s="41">
        <v>452</v>
      </c>
      <c r="BI285" s="41">
        <v>3503311.2399999998</v>
      </c>
      <c r="BJ285" s="41">
        <v>532701.63</v>
      </c>
      <c r="BK285" s="41">
        <v>579203.12</v>
      </c>
      <c r="BL285" s="41">
        <v>872697.07000000007</v>
      </c>
      <c r="BM285" s="41">
        <v>339009.95</v>
      </c>
      <c r="BN285" s="41">
        <v>103495.86</v>
      </c>
      <c r="BO285" s="41">
        <v>205264.03</v>
      </c>
      <c r="BP285" s="37">
        <v>2016</v>
      </c>
      <c r="BQ285" s="41">
        <v>462</v>
      </c>
      <c r="BR285" s="41">
        <v>3650929.18</v>
      </c>
      <c r="BS285" s="41">
        <v>517648.31000000006</v>
      </c>
      <c r="BT285" s="41">
        <v>595229.65</v>
      </c>
      <c r="BU285" s="41">
        <v>805906.01</v>
      </c>
      <c r="BV285" s="41">
        <v>364682.29</v>
      </c>
      <c r="BW285" s="41">
        <v>105298.18000000001</v>
      </c>
      <c r="BX285" s="41">
        <v>229380.45</v>
      </c>
      <c r="BY285" s="38">
        <v>2017</v>
      </c>
      <c r="BZ285" s="41">
        <v>468</v>
      </c>
      <c r="CA285" s="41">
        <v>3748796.44</v>
      </c>
      <c r="CB285" s="41">
        <v>576732.44999999995</v>
      </c>
      <c r="CC285" s="41">
        <v>637583.06000000006</v>
      </c>
      <c r="CD285" s="41">
        <v>852083.67</v>
      </c>
      <c r="CE285" s="41">
        <v>349399.42</v>
      </c>
      <c r="CF285" s="41">
        <v>106002.18</v>
      </c>
      <c r="CG285" s="41">
        <v>229492.23</v>
      </c>
      <c r="CH285" s="39">
        <v>2018</v>
      </c>
      <c r="CI285" s="32">
        <v>474</v>
      </c>
      <c r="CJ285" s="43">
        <v>3869092.41</v>
      </c>
      <c r="CK285" s="43">
        <v>606804.56000000006</v>
      </c>
      <c r="CL285" s="43">
        <v>745888.91</v>
      </c>
      <c r="CM285" s="43">
        <v>1145383.54</v>
      </c>
      <c r="CN285" s="43">
        <v>339310.1</v>
      </c>
      <c r="CO285" s="43">
        <v>110766.35</v>
      </c>
      <c r="CP285" s="43">
        <v>227916.14</v>
      </c>
      <c r="CQ285" s="31">
        <v>2019</v>
      </c>
      <c r="CR285" s="32">
        <v>433</v>
      </c>
      <c r="CS285" s="32">
        <v>3660995.13</v>
      </c>
      <c r="CT285" s="32">
        <v>587794.16</v>
      </c>
      <c r="CU285" s="32">
        <v>761799.64</v>
      </c>
      <c r="CV285" s="32">
        <v>1415541.93</v>
      </c>
      <c r="CW285" s="32">
        <v>317972.06</v>
      </c>
      <c r="CX285" s="32">
        <v>175162.18</v>
      </c>
      <c r="CY285" s="32">
        <v>386868.93</v>
      </c>
      <c r="CZ285" s="56">
        <v>2020</v>
      </c>
      <c r="DA285" s="32">
        <v>425</v>
      </c>
      <c r="DB285" s="32">
        <v>3812229.18</v>
      </c>
      <c r="DC285" s="32">
        <v>569583.76</v>
      </c>
      <c r="DD285" s="32">
        <v>799820.2</v>
      </c>
      <c r="DE285" s="32">
        <v>991374.35</v>
      </c>
      <c r="DF285" s="32">
        <v>287024.15000000002</v>
      </c>
      <c r="DG285" s="32">
        <v>303581.82</v>
      </c>
      <c r="DH285" s="32">
        <v>361177.76</v>
      </c>
      <c r="DI285" s="59">
        <v>2021</v>
      </c>
      <c r="DJ285" s="32">
        <v>427</v>
      </c>
      <c r="DK285" s="32">
        <v>3929647.49</v>
      </c>
      <c r="DL285" s="32">
        <v>698744.69</v>
      </c>
      <c r="DM285" s="32">
        <v>796353.6</v>
      </c>
      <c r="DN285" s="32">
        <v>1100967.6599999999</v>
      </c>
      <c r="DO285" s="32">
        <v>283486.32</v>
      </c>
      <c r="DP285" s="32">
        <v>124422.87</v>
      </c>
      <c r="DQ285" s="32">
        <v>319719.03000000003</v>
      </c>
      <c r="DR285" s="68">
        <v>2022</v>
      </c>
      <c r="DS285" s="32">
        <v>445</v>
      </c>
      <c r="DT285" s="32">
        <v>4260650.91</v>
      </c>
      <c r="DU285" s="32">
        <v>673461.14</v>
      </c>
      <c r="DV285" s="32">
        <v>834909.37</v>
      </c>
      <c r="DW285" s="32">
        <v>1135271.54</v>
      </c>
      <c r="DX285" s="32">
        <v>245394.66</v>
      </c>
      <c r="DY285" s="32">
        <v>124417.87</v>
      </c>
      <c r="DZ285" s="32">
        <v>483010.52</v>
      </c>
    </row>
    <row r="286" spans="1:130" x14ac:dyDescent="0.3">
      <c r="A286" s="26">
        <v>4270</v>
      </c>
      <c r="B286" s="40" t="s">
        <v>275</v>
      </c>
      <c r="C286" s="26">
        <v>2008</v>
      </c>
      <c r="D286" s="41">
        <v>284</v>
      </c>
      <c r="E286" s="26">
        <v>1975304.1500000001</v>
      </c>
      <c r="F286" s="26">
        <v>282619.57</v>
      </c>
      <c r="G286" s="26">
        <v>1117748.04</v>
      </c>
      <c r="H286" s="26">
        <v>289358.99</v>
      </c>
      <c r="I286" s="26">
        <v>312315.84000000003</v>
      </c>
      <c r="J286" s="26">
        <v>152805.60999999999</v>
      </c>
      <c r="K286" s="26">
        <v>2009</v>
      </c>
      <c r="L286" s="26">
        <v>257</v>
      </c>
      <c r="M286" s="26">
        <v>2017970.3399999999</v>
      </c>
      <c r="N286" s="26">
        <v>291411.61</v>
      </c>
      <c r="O286" s="26">
        <v>1270482.98</v>
      </c>
      <c r="P286" s="26">
        <v>252830.55000000002</v>
      </c>
      <c r="Q286" s="26">
        <v>286600.31</v>
      </c>
      <c r="R286" s="26">
        <v>148795.94</v>
      </c>
      <c r="S286" s="32">
        <v>2010</v>
      </c>
      <c r="T286" s="26">
        <v>260</v>
      </c>
      <c r="U286" s="26">
        <v>2168644.6500000004</v>
      </c>
      <c r="V286" s="26">
        <v>355328.05000000005</v>
      </c>
      <c r="W286" s="26">
        <v>1043503.46</v>
      </c>
      <c r="X286" s="26">
        <v>163978.84</v>
      </c>
      <c r="Y286" s="26">
        <v>436555.79000000004</v>
      </c>
      <c r="Z286" s="26">
        <v>164634.68</v>
      </c>
      <c r="AA286" s="31">
        <v>2011</v>
      </c>
      <c r="AB286" s="34">
        <v>256</v>
      </c>
      <c r="AC286" s="34">
        <v>2201912.21</v>
      </c>
      <c r="AD286" s="34">
        <v>335862.5</v>
      </c>
      <c r="AE286" s="34">
        <v>1047551.81</v>
      </c>
      <c r="AF286" s="34">
        <v>191137.09000000003</v>
      </c>
      <c r="AG286" s="34">
        <v>257700</v>
      </c>
      <c r="AH286" s="34">
        <v>147665.75</v>
      </c>
      <c r="AI286" s="42">
        <v>2012</v>
      </c>
      <c r="AJ286" s="34">
        <v>237</v>
      </c>
      <c r="AK286" s="34">
        <v>1954026.19</v>
      </c>
      <c r="AL286" s="34">
        <v>276968.04000000004</v>
      </c>
      <c r="AM286" s="34">
        <v>1347579.6099999999</v>
      </c>
      <c r="AN286" s="34">
        <v>199334.30000000002</v>
      </c>
      <c r="AO286" s="34">
        <v>259100</v>
      </c>
      <c r="AP286" s="34">
        <v>142811.51999999999</v>
      </c>
      <c r="AQ286" s="24">
        <v>2013</v>
      </c>
      <c r="AR286" s="41">
        <v>247</v>
      </c>
      <c r="AS286" s="41">
        <v>2029098.1500000001</v>
      </c>
      <c r="AT286" s="41">
        <v>281367.17000000004</v>
      </c>
      <c r="AU286" s="41">
        <v>1010386.8300000001</v>
      </c>
      <c r="AV286" s="41">
        <v>224040.26</v>
      </c>
      <c r="AW286" s="41">
        <v>260100</v>
      </c>
      <c r="AX286" s="41">
        <v>144231.86000000002</v>
      </c>
      <c r="AY286" s="25">
        <v>2014</v>
      </c>
      <c r="AZ286" s="41">
        <v>244</v>
      </c>
      <c r="BA286" s="41">
        <v>2180859.89</v>
      </c>
      <c r="BB286" s="41">
        <v>315096.33</v>
      </c>
      <c r="BC286" s="41">
        <v>1089492.8700000001</v>
      </c>
      <c r="BD286" s="41">
        <v>177482.96000000002</v>
      </c>
      <c r="BE286" s="41">
        <v>260700</v>
      </c>
      <c r="BF286" s="41">
        <v>152641.96000000002</v>
      </c>
      <c r="BG286" s="27">
        <v>2015</v>
      </c>
      <c r="BH286" s="41">
        <v>249</v>
      </c>
      <c r="BI286" s="41">
        <v>2156121.2600000002</v>
      </c>
      <c r="BJ286" s="41">
        <v>327359.89</v>
      </c>
      <c r="BK286" s="41">
        <v>538718.6</v>
      </c>
      <c r="BL286" s="41">
        <v>531756.63</v>
      </c>
      <c r="BM286" s="41">
        <v>178430.52000000002</v>
      </c>
      <c r="BN286" s="41">
        <v>145664.17000000001</v>
      </c>
      <c r="BO286" s="41">
        <v>139017.69</v>
      </c>
      <c r="BP286" s="37">
        <v>2016</v>
      </c>
      <c r="BQ286" s="41">
        <v>253</v>
      </c>
      <c r="BR286" s="41">
        <v>2307809.71</v>
      </c>
      <c r="BS286" s="41">
        <v>286990.93</v>
      </c>
      <c r="BT286" s="41">
        <v>496248.23000000004</v>
      </c>
      <c r="BU286" s="41">
        <v>509009.96</v>
      </c>
      <c r="BV286" s="41">
        <v>417349.01</v>
      </c>
      <c r="BW286" s="41">
        <v>0</v>
      </c>
      <c r="BX286" s="41">
        <v>146067.32</v>
      </c>
      <c r="BY286" s="38">
        <v>2017</v>
      </c>
      <c r="BZ286" s="41">
        <v>251</v>
      </c>
      <c r="CA286" s="41">
        <v>2429948.6800000002</v>
      </c>
      <c r="CB286" s="41">
        <v>279849.01</v>
      </c>
      <c r="CC286" s="41">
        <v>492158.73</v>
      </c>
      <c r="CD286" s="41">
        <v>530706.39</v>
      </c>
      <c r="CE286" s="41">
        <v>189089.21</v>
      </c>
      <c r="CF286" s="41">
        <v>9441.8700000000008</v>
      </c>
      <c r="CG286" s="41">
        <v>161920.65</v>
      </c>
      <c r="CH286" s="39">
        <v>2018</v>
      </c>
      <c r="CI286" s="32">
        <v>250</v>
      </c>
      <c r="CJ286" s="43">
        <v>2445963.4500000002</v>
      </c>
      <c r="CK286" s="43">
        <v>321896.69</v>
      </c>
      <c r="CL286" s="43">
        <v>476762.96</v>
      </c>
      <c r="CM286" s="43">
        <v>539502.54</v>
      </c>
      <c r="CN286" s="43">
        <v>355154.23</v>
      </c>
      <c r="CO286" s="43">
        <v>0</v>
      </c>
      <c r="CP286" s="43">
        <v>157166.42000000001</v>
      </c>
      <c r="CQ286" s="31">
        <v>2019</v>
      </c>
      <c r="CR286" s="32">
        <v>254</v>
      </c>
      <c r="CS286" s="32">
        <v>2431191.42</v>
      </c>
      <c r="CT286" s="32">
        <v>356515.43</v>
      </c>
      <c r="CU286" s="32">
        <v>513128.9</v>
      </c>
      <c r="CV286" s="32">
        <v>760637.34</v>
      </c>
      <c r="CW286" s="32">
        <v>241922.86</v>
      </c>
      <c r="CX286" s="32">
        <v>5315</v>
      </c>
      <c r="CY286" s="32">
        <v>165160.16</v>
      </c>
      <c r="CZ286" s="56">
        <v>2020</v>
      </c>
      <c r="DA286" s="32">
        <v>266</v>
      </c>
      <c r="DB286" s="32">
        <v>2392000.66</v>
      </c>
      <c r="DC286" s="32">
        <v>352334.94</v>
      </c>
      <c r="DD286" s="32">
        <v>533908.18000000005</v>
      </c>
      <c r="DE286" s="32">
        <v>754803.92</v>
      </c>
      <c r="DF286" s="32">
        <v>222983.33</v>
      </c>
      <c r="DG286" s="32">
        <v>0</v>
      </c>
      <c r="DH286" s="32">
        <v>221634.07</v>
      </c>
      <c r="DI286" s="59">
        <v>2021</v>
      </c>
      <c r="DJ286" s="32">
        <v>237</v>
      </c>
      <c r="DK286" s="32">
        <v>2473049.56</v>
      </c>
      <c r="DL286" s="32">
        <v>382225.31</v>
      </c>
      <c r="DM286" s="32">
        <v>520864.56</v>
      </c>
      <c r="DN286" s="32">
        <v>651533.02</v>
      </c>
      <c r="DO286" s="32">
        <v>248008.25</v>
      </c>
      <c r="DP286" s="32">
        <v>0</v>
      </c>
      <c r="DQ286" s="32">
        <v>300863.77</v>
      </c>
      <c r="DR286" s="68">
        <v>2022</v>
      </c>
      <c r="DS286" s="32">
        <v>251</v>
      </c>
      <c r="DT286" s="32">
        <v>2503858.96</v>
      </c>
      <c r="DU286" s="32">
        <v>381504.81</v>
      </c>
      <c r="DV286" s="32">
        <v>530098.14</v>
      </c>
      <c r="DW286" s="32">
        <v>1069711.8799999999</v>
      </c>
      <c r="DX286" s="32">
        <v>525618.84</v>
      </c>
      <c r="DY286" s="32">
        <v>0</v>
      </c>
      <c r="DZ286" s="32">
        <v>264459.31</v>
      </c>
    </row>
    <row r="287" spans="1:130" x14ac:dyDescent="0.3">
      <c r="A287" s="26">
        <v>4305</v>
      </c>
      <c r="B287" s="40" t="s">
        <v>276</v>
      </c>
      <c r="C287" s="26">
        <v>2008</v>
      </c>
      <c r="D287" s="41">
        <v>1131</v>
      </c>
      <c r="E287" s="26">
        <v>6857047.8600000003</v>
      </c>
      <c r="F287" s="26">
        <v>923181.92999999993</v>
      </c>
      <c r="G287" s="26">
        <v>3026860.4299999997</v>
      </c>
      <c r="H287" s="26">
        <v>489424.4</v>
      </c>
      <c r="I287" s="26">
        <v>686194.11</v>
      </c>
      <c r="J287" s="26">
        <v>445677.69</v>
      </c>
      <c r="K287" s="26">
        <v>2009</v>
      </c>
      <c r="L287" s="26">
        <v>1154</v>
      </c>
      <c r="M287" s="26">
        <v>7067669.2599999998</v>
      </c>
      <c r="N287" s="26">
        <v>926578.13000000012</v>
      </c>
      <c r="O287" s="26">
        <v>3058367.7600000002</v>
      </c>
      <c r="P287" s="26">
        <v>517141.66000000003</v>
      </c>
      <c r="Q287" s="26">
        <v>768540.01</v>
      </c>
      <c r="R287" s="26">
        <v>487202.92</v>
      </c>
      <c r="S287" s="32">
        <v>2010</v>
      </c>
      <c r="T287" s="26">
        <v>1157</v>
      </c>
      <c r="U287" s="26">
        <v>7282735.4199999999</v>
      </c>
      <c r="V287" s="26">
        <v>947020.39</v>
      </c>
      <c r="W287" s="26">
        <v>2951596.36</v>
      </c>
      <c r="X287" s="26">
        <v>548424.49</v>
      </c>
      <c r="Y287" s="26">
        <v>569405.84</v>
      </c>
      <c r="Z287" s="26">
        <v>490363.54000000004</v>
      </c>
      <c r="AA287" s="31">
        <v>2011</v>
      </c>
      <c r="AB287" s="34">
        <v>1152</v>
      </c>
      <c r="AC287" s="34">
        <v>7372576.1200000001</v>
      </c>
      <c r="AD287" s="34">
        <v>1023634.38</v>
      </c>
      <c r="AE287" s="34">
        <v>3221238.9000000004</v>
      </c>
      <c r="AF287" s="34">
        <v>607561.65</v>
      </c>
      <c r="AG287" s="34">
        <v>571574.18999999994</v>
      </c>
      <c r="AH287" s="34">
        <v>509176.07</v>
      </c>
      <c r="AI287" s="42">
        <v>2012</v>
      </c>
      <c r="AJ287" s="34">
        <v>1134</v>
      </c>
      <c r="AK287" s="34">
        <v>6583895.71</v>
      </c>
      <c r="AL287" s="34">
        <v>1010624.2100000001</v>
      </c>
      <c r="AM287" s="34">
        <v>3491694.6399999997</v>
      </c>
      <c r="AN287" s="34">
        <v>386705.63</v>
      </c>
      <c r="AO287" s="34">
        <v>568510.56999999995</v>
      </c>
      <c r="AP287" s="34">
        <v>546891.62</v>
      </c>
      <c r="AQ287" s="24">
        <v>2013</v>
      </c>
      <c r="AR287" s="41">
        <v>1165</v>
      </c>
      <c r="AS287" s="41">
        <v>6801857.0999999996</v>
      </c>
      <c r="AT287" s="41">
        <v>1024132.2300000001</v>
      </c>
      <c r="AU287" s="41">
        <v>3569855.1099999994</v>
      </c>
      <c r="AV287" s="41">
        <v>409117.42</v>
      </c>
      <c r="AW287" s="41">
        <v>533697.11</v>
      </c>
      <c r="AX287" s="41">
        <v>524237.28</v>
      </c>
      <c r="AY287" s="25">
        <v>2014</v>
      </c>
      <c r="AZ287" s="41">
        <v>1186</v>
      </c>
      <c r="BA287" s="41">
        <v>6925817.96</v>
      </c>
      <c r="BB287" s="41">
        <v>1071889.49</v>
      </c>
      <c r="BC287" s="41">
        <v>3465496.56</v>
      </c>
      <c r="BD287" s="41">
        <v>405834.16</v>
      </c>
      <c r="BE287" s="41">
        <v>537440.77</v>
      </c>
      <c r="BF287" s="41">
        <v>520133.78</v>
      </c>
      <c r="BG287" s="27">
        <v>2015</v>
      </c>
      <c r="BH287" s="41">
        <v>1134</v>
      </c>
      <c r="BI287" s="41">
        <v>6856431.8300000001</v>
      </c>
      <c r="BJ287" s="41">
        <v>1157622.23</v>
      </c>
      <c r="BK287" s="41">
        <v>1195069.45</v>
      </c>
      <c r="BL287" s="41">
        <v>2634758.2800000003</v>
      </c>
      <c r="BM287" s="41">
        <v>415537.71</v>
      </c>
      <c r="BN287" s="41">
        <v>993552.86</v>
      </c>
      <c r="BO287" s="41">
        <v>480520.26</v>
      </c>
      <c r="BP287" s="37">
        <v>2016</v>
      </c>
      <c r="BQ287" s="41">
        <v>1104</v>
      </c>
      <c r="BR287" s="41">
        <v>6950205.3700000001</v>
      </c>
      <c r="BS287" s="41">
        <v>1074649.3600000001</v>
      </c>
      <c r="BT287" s="41">
        <v>1303714.67</v>
      </c>
      <c r="BU287" s="41">
        <v>2181123.5999999996</v>
      </c>
      <c r="BV287" s="41">
        <v>423107.24</v>
      </c>
      <c r="BW287" s="41">
        <v>513774.8</v>
      </c>
      <c r="BX287" s="41">
        <v>479401.42</v>
      </c>
      <c r="BY287" s="38">
        <v>2017</v>
      </c>
      <c r="BZ287" s="41">
        <v>1095</v>
      </c>
      <c r="CA287" s="41">
        <v>6525181.6600000001</v>
      </c>
      <c r="CB287" s="41">
        <v>1009988.24</v>
      </c>
      <c r="CC287" s="41">
        <v>1305455.67</v>
      </c>
      <c r="CD287" s="41">
        <v>2309046.02</v>
      </c>
      <c r="CE287" s="41">
        <v>431768.28</v>
      </c>
      <c r="CF287" s="41">
        <v>707753.62</v>
      </c>
      <c r="CG287" s="41">
        <v>499554.69</v>
      </c>
      <c r="CH287" s="39">
        <v>2018</v>
      </c>
      <c r="CI287" s="32">
        <v>1078</v>
      </c>
      <c r="CJ287" s="43">
        <v>6622796.5</v>
      </c>
      <c r="CK287" s="43">
        <v>985290.58</v>
      </c>
      <c r="CL287" s="43">
        <v>1347478.73</v>
      </c>
      <c r="CM287" s="43">
        <v>2242572.67</v>
      </c>
      <c r="CN287" s="43">
        <v>422971.64</v>
      </c>
      <c r="CO287" s="43">
        <v>644410.25</v>
      </c>
      <c r="CP287" s="43">
        <v>556796.28</v>
      </c>
      <c r="CQ287" s="31">
        <v>2019</v>
      </c>
      <c r="CR287" s="32">
        <v>1045</v>
      </c>
      <c r="CS287" s="32">
        <v>6875798.5499999998</v>
      </c>
      <c r="CT287" s="32">
        <v>1157559.8700000001</v>
      </c>
      <c r="CU287" s="32">
        <v>1260947.51</v>
      </c>
      <c r="CV287" s="32">
        <v>2126679.91</v>
      </c>
      <c r="CW287" s="32">
        <v>425191.9</v>
      </c>
      <c r="CX287" s="32">
        <v>1096404.77</v>
      </c>
      <c r="CY287" s="32">
        <v>553928.43000000005</v>
      </c>
      <c r="CZ287" s="56">
        <v>2020</v>
      </c>
      <c r="DA287" s="32">
        <v>1014</v>
      </c>
      <c r="DB287" s="32">
        <v>6968553.5099999998</v>
      </c>
      <c r="DC287" s="32">
        <v>1291657.43</v>
      </c>
      <c r="DD287" s="32">
        <v>1287762.8799999999</v>
      </c>
      <c r="DE287" s="32">
        <v>2063859.19</v>
      </c>
      <c r="DF287" s="32">
        <v>426082.6</v>
      </c>
      <c r="DG287" s="32">
        <v>662126.92000000004</v>
      </c>
      <c r="DH287" s="32">
        <v>606823.13</v>
      </c>
      <c r="DI287" s="59">
        <v>2021</v>
      </c>
      <c r="DJ287" s="32">
        <v>993</v>
      </c>
      <c r="DK287" s="32">
        <v>7016808.1399999997</v>
      </c>
      <c r="DL287" s="32">
        <v>1165815.3999999999</v>
      </c>
      <c r="DM287" s="32">
        <v>1322698.3899999999</v>
      </c>
      <c r="DN287" s="32">
        <v>2068881.22</v>
      </c>
      <c r="DO287" s="32">
        <v>345197.4</v>
      </c>
      <c r="DP287" s="32">
        <v>472415.52</v>
      </c>
      <c r="DQ287" s="32">
        <v>661040.18000000005</v>
      </c>
      <c r="DR287" s="68">
        <v>2022</v>
      </c>
      <c r="DS287" s="32">
        <v>986</v>
      </c>
      <c r="DT287" s="32">
        <v>7677763.2300000004</v>
      </c>
      <c r="DU287" s="32">
        <v>1431884.24</v>
      </c>
      <c r="DV287" s="32">
        <v>1446911.82</v>
      </c>
      <c r="DW287" s="32">
        <v>2374047.7799999998</v>
      </c>
      <c r="DX287" s="32">
        <v>566854.40000000002</v>
      </c>
      <c r="DY287" s="32">
        <v>356098.14</v>
      </c>
      <c r="DZ287" s="32">
        <v>759712.56</v>
      </c>
    </row>
    <row r="288" spans="1:130" x14ac:dyDescent="0.3">
      <c r="A288" s="26">
        <v>4312</v>
      </c>
      <c r="B288" s="40" t="s">
        <v>277</v>
      </c>
      <c r="C288" s="26">
        <v>2008</v>
      </c>
      <c r="D288" s="41">
        <v>2144</v>
      </c>
      <c r="E288" s="26">
        <v>13069937.290000001</v>
      </c>
      <c r="F288" s="26">
        <v>2111518.31</v>
      </c>
      <c r="G288" s="26">
        <v>6801258.8199999994</v>
      </c>
      <c r="H288" s="26">
        <v>928252.83</v>
      </c>
      <c r="I288" s="26">
        <v>3775990.58</v>
      </c>
      <c r="J288" s="26">
        <v>785570.9</v>
      </c>
      <c r="K288" s="26">
        <v>2009</v>
      </c>
      <c r="L288" s="26">
        <v>2247</v>
      </c>
      <c r="M288" s="26">
        <v>14529510.07</v>
      </c>
      <c r="N288" s="26">
        <v>2147378.17</v>
      </c>
      <c r="O288" s="26">
        <v>6515285.2799999993</v>
      </c>
      <c r="P288" s="26">
        <v>1045778.8500000001</v>
      </c>
      <c r="Q288" s="26">
        <v>3716107.65</v>
      </c>
      <c r="R288" s="26">
        <v>832397.35</v>
      </c>
      <c r="S288" s="32">
        <v>2010</v>
      </c>
      <c r="T288" s="26">
        <v>2306</v>
      </c>
      <c r="U288" s="26">
        <v>15025467.35</v>
      </c>
      <c r="V288" s="26">
        <v>2251442.8200000003</v>
      </c>
      <c r="W288" s="26">
        <v>6786017.129999999</v>
      </c>
      <c r="X288" s="26">
        <v>1063266.55</v>
      </c>
      <c r="Y288" s="26">
        <v>3358468.76</v>
      </c>
      <c r="Z288" s="26">
        <v>860850.53</v>
      </c>
      <c r="AA288" s="31">
        <v>2011</v>
      </c>
      <c r="AB288" s="34">
        <v>2364</v>
      </c>
      <c r="AC288" s="34">
        <v>15968661.560000001</v>
      </c>
      <c r="AD288" s="34">
        <v>2219766.5</v>
      </c>
      <c r="AE288" s="34">
        <v>6890166.3099999987</v>
      </c>
      <c r="AF288" s="34">
        <v>1086651.73</v>
      </c>
      <c r="AG288" s="34">
        <v>3345203.13</v>
      </c>
      <c r="AH288" s="34">
        <v>870964.24</v>
      </c>
      <c r="AI288" s="42">
        <v>2012</v>
      </c>
      <c r="AJ288" s="34">
        <v>2467</v>
      </c>
      <c r="AK288" s="34">
        <v>14681999.390000001</v>
      </c>
      <c r="AL288" s="34">
        <v>2113626.62</v>
      </c>
      <c r="AM288" s="34">
        <v>6919556.7500000009</v>
      </c>
      <c r="AN288" s="34">
        <v>1078444.73</v>
      </c>
      <c r="AO288" s="34">
        <v>3123877.13</v>
      </c>
      <c r="AP288" s="34">
        <v>917483.35</v>
      </c>
      <c r="AQ288" s="24">
        <v>2013</v>
      </c>
      <c r="AR288" s="41">
        <v>2500</v>
      </c>
      <c r="AS288" s="41">
        <v>14623401.24</v>
      </c>
      <c r="AT288" s="41">
        <v>2448834.77</v>
      </c>
      <c r="AU288" s="41">
        <v>6982888.5399999991</v>
      </c>
      <c r="AV288" s="41">
        <v>1169993.58</v>
      </c>
      <c r="AW288" s="41">
        <v>4042042.4</v>
      </c>
      <c r="AX288" s="41">
        <v>907129.52</v>
      </c>
      <c r="AY288" s="25">
        <v>2014</v>
      </c>
      <c r="AZ288" s="41">
        <v>2643</v>
      </c>
      <c r="BA288" s="41">
        <v>14894546.350000001</v>
      </c>
      <c r="BB288" s="41">
        <v>2911460.35</v>
      </c>
      <c r="BC288" s="41">
        <v>7580975.4100000011</v>
      </c>
      <c r="BD288" s="41">
        <v>1192277.02</v>
      </c>
      <c r="BE288" s="41">
        <v>3877803.08</v>
      </c>
      <c r="BF288" s="41">
        <v>936545.9</v>
      </c>
      <c r="BG288" s="27">
        <v>2015</v>
      </c>
      <c r="BH288" s="41">
        <v>2682</v>
      </c>
      <c r="BI288" s="41">
        <v>15540512.34</v>
      </c>
      <c r="BJ288" s="41">
        <v>3037434.2600000002</v>
      </c>
      <c r="BK288" s="41">
        <v>2732097.16</v>
      </c>
      <c r="BL288" s="41">
        <v>5058666.5999999996</v>
      </c>
      <c r="BM288" s="41">
        <v>1282029.8</v>
      </c>
      <c r="BN288" s="41">
        <v>3411155.18</v>
      </c>
      <c r="BO288" s="41">
        <v>951452.08000000007</v>
      </c>
      <c r="BP288" s="37">
        <v>2016</v>
      </c>
      <c r="BQ288" s="41">
        <v>2754</v>
      </c>
      <c r="BR288" s="41">
        <v>16668374.74</v>
      </c>
      <c r="BS288" s="41">
        <v>3098994.6</v>
      </c>
      <c r="BT288" s="41">
        <v>2729758.0300000003</v>
      </c>
      <c r="BU288" s="41">
        <v>4935097.2300000004</v>
      </c>
      <c r="BV288" s="41">
        <v>1235989.28</v>
      </c>
      <c r="BW288" s="41">
        <v>4162127.18</v>
      </c>
      <c r="BX288" s="41">
        <v>976370.22</v>
      </c>
      <c r="BY288" s="38">
        <v>2017</v>
      </c>
      <c r="BZ288" s="41">
        <v>2828</v>
      </c>
      <c r="CA288" s="41">
        <v>17129752.370000001</v>
      </c>
      <c r="CB288" s="41">
        <v>3146823.98</v>
      </c>
      <c r="CC288" s="41">
        <v>2810929.67</v>
      </c>
      <c r="CD288" s="41">
        <v>5109042.96</v>
      </c>
      <c r="CE288" s="41">
        <v>1306294.25</v>
      </c>
      <c r="CF288" s="41">
        <v>3661047.66</v>
      </c>
      <c r="CG288" s="41">
        <v>954192.98</v>
      </c>
      <c r="CH288" s="39">
        <v>2018</v>
      </c>
      <c r="CI288" s="32">
        <v>2822</v>
      </c>
      <c r="CJ288" s="43">
        <v>17703797.149999999</v>
      </c>
      <c r="CK288" s="43">
        <v>3389071.72</v>
      </c>
      <c r="CL288" s="43">
        <v>2846140.71</v>
      </c>
      <c r="CM288" s="43">
        <v>5587893.5999999996</v>
      </c>
      <c r="CN288" s="43">
        <v>1280502.99</v>
      </c>
      <c r="CO288" s="43">
        <v>3306955.49</v>
      </c>
      <c r="CP288" s="43">
        <v>1019940.45</v>
      </c>
      <c r="CQ288" s="31">
        <v>2019</v>
      </c>
      <c r="CR288" s="32">
        <v>2824</v>
      </c>
      <c r="CS288" s="32">
        <v>18215822.960000001</v>
      </c>
      <c r="CT288" s="32">
        <v>3756821.33</v>
      </c>
      <c r="CU288" s="32">
        <v>2800638.8</v>
      </c>
      <c r="CV288" s="32">
        <v>5504429.1600000001</v>
      </c>
      <c r="CW288" s="32">
        <v>1369648.14</v>
      </c>
      <c r="CX288" s="32">
        <v>249798.54</v>
      </c>
      <c r="CY288" s="32">
        <v>966438.74</v>
      </c>
      <c r="CZ288" s="56">
        <v>2020</v>
      </c>
      <c r="DA288" s="32">
        <v>2826</v>
      </c>
      <c r="DB288" s="32">
        <v>19071922.079999998</v>
      </c>
      <c r="DC288" s="32">
        <v>3875907.54</v>
      </c>
      <c r="DD288" s="32">
        <v>2936501.83</v>
      </c>
      <c r="DE288" s="32">
        <v>5624311.96</v>
      </c>
      <c r="DF288" s="32">
        <v>1376321.13</v>
      </c>
      <c r="DG288" s="32">
        <v>9632871.1300000008</v>
      </c>
      <c r="DH288" s="32">
        <v>868979.57</v>
      </c>
      <c r="DI288" s="59">
        <v>2021</v>
      </c>
      <c r="DJ288" s="32">
        <v>2722</v>
      </c>
      <c r="DK288" s="32">
        <v>20239233.309999999</v>
      </c>
      <c r="DL288" s="32">
        <v>4242652.42</v>
      </c>
      <c r="DM288" s="32">
        <v>2982316.95</v>
      </c>
      <c r="DN288" s="32">
        <v>5058739.12</v>
      </c>
      <c r="DO288" s="32">
        <v>1346160.52</v>
      </c>
      <c r="DP288" s="32">
        <v>2102424.9</v>
      </c>
      <c r="DQ288" s="32">
        <v>925347.11</v>
      </c>
      <c r="DR288" s="68">
        <v>2022</v>
      </c>
      <c r="DS288" s="32">
        <v>2777</v>
      </c>
      <c r="DT288" s="32">
        <v>21677344.719999999</v>
      </c>
      <c r="DU288" s="32">
        <v>4372031.18</v>
      </c>
      <c r="DV288" s="32">
        <v>3017674.46</v>
      </c>
      <c r="DW288" s="32">
        <v>5775549.04</v>
      </c>
      <c r="DX288" s="32">
        <v>1525544.49</v>
      </c>
      <c r="DY288" s="32">
        <v>9645902.0199999996</v>
      </c>
      <c r="DZ288" s="32">
        <v>1177422.57</v>
      </c>
    </row>
    <row r="289" spans="1:130" x14ac:dyDescent="0.3">
      <c r="A289" s="26">
        <v>4330</v>
      </c>
      <c r="B289" s="40" t="s">
        <v>278</v>
      </c>
      <c r="C289" s="26">
        <v>2008</v>
      </c>
      <c r="D289" s="41">
        <v>155</v>
      </c>
      <c r="E289" s="26">
        <v>1548110.07</v>
      </c>
      <c r="F289" s="26">
        <v>151533.01999999999</v>
      </c>
      <c r="G289" s="26">
        <v>931909.61000000022</v>
      </c>
      <c r="H289" s="26">
        <v>144852.97</v>
      </c>
      <c r="I289" s="26">
        <v>403159.82</v>
      </c>
      <c r="J289" s="26">
        <v>106335.35</v>
      </c>
      <c r="K289" s="26">
        <v>2009</v>
      </c>
      <c r="L289" s="26">
        <v>140</v>
      </c>
      <c r="M289" s="26">
        <v>1461834.59</v>
      </c>
      <c r="N289" s="26">
        <v>273117.24</v>
      </c>
      <c r="O289" s="26">
        <v>914621.4</v>
      </c>
      <c r="P289" s="26">
        <v>132982.20000000001</v>
      </c>
      <c r="Q289" s="26">
        <v>417883.8</v>
      </c>
      <c r="R289" s="26">
        <v>114662.41</v>
      </c>
      <c r="S289" s="32">
        <v>2010</v>
      </c>
      <c r="T289" s="26">
        <v>140</v>
      </c>
      <c r="U289" s="26">
        <v>1553505.57</v>
      </c>
      <c r="V289" s="26">
        <v>310134.63</v>
      </c>
      <c r="W289" s="26">
        <v>840137</v>
      </c>
      <c r="X289" s="26">
        <v>141056.38</v>
      </c>
      <c r="Y289" s="26">
        <v>443065.59999999998</v>
      </c>
      <c r="Z289" s="26">
        <v>124838.95</v>
      </c>
      <c r="AA289" s="31">
        <v>2011</v>
      </c>
      <c r="AB289" s="34">
        <v>150</v>
      </c>
      <c r="AC289" s="34">
        <v>1313585.1499999999</v>
      </c>
      <c r="AD289" s="34">
        <v>240268.26</v>
      </c>
      <c r="AE289" s="34">
        <v>889579.84000000008</v>
      </c>
      <c r="AF289" s="34">
        <v>145939.65</v>
      </c>
      <c r="AG289" s="34">
        <v>396854.5</v>
      </c>
      <c r="AH289" s="34">
        <v>115810.54000000001</v>
      </c>
      <c r="AI289" s="42">
        <v>2012</v>
      </c>
      <c r="AJ289" s="34">
        <v>137</v>
      </c>
      <c r="AK289" s="34">
        <v>1294313.72</v>
      </c>
      <c r="AL289" s="34">
        <v>204844.08000000002</v>
      </c>
      <c r="AM289" s="34">
        <v>885820.46</v>
      </c>
      <c r="AN289" s="34">
        <v>187454.30000000002</v>
      </c>
      <c r="AO289" s="34">
        <v>444487.65</v>
      </c>
      <c r="AP289" s="34">
        <v>112367.58</v>
      </c>
      <c r="AQ289" s="24">
        <v>2013</v>
      </c>
      <c r="AR289" s="41">
        <v>141</v>
      </c>
      <c r="AS289" s="41">
        <v>1374788.62</v>
      </c>
      <c r="AT289" s="41">
        <v>200113.73</v>
      </c>
      <c r="AU289" s="41">
        <v>823696.75</v>
      </c>
      <c r="AV289" s="41">
        <v>146664.97</v>
      </c>
      <c r="AW289" s="41">
        <v>417629.5</v>
      </c>
      <c r="AX289" s="41">
        <v>130700.98000000001</v>
      </c>
      <c r="AY289" s="25">
        <v>2014</v>
      </c>
      <c r="AZ289" s="41">
        <v>147</v>
      </c>
      <c r="BA289" s="41">
        <v>1498242.74</v>
      </c>
      <c r="BB289" s="41">
        <v>187172.2</v>
      </c>
      <c r="BC289" s="41">
        <v>843792.95</v>
      </c>
      <c r="BD289" s="41">
        <v>149282.63999999998</v>
      </c>
      <c r="BE289" s="41">
        <v>421579.5</v>
      </c>
      <c r="BF289" s="41">
        <v>135859.59</v>
      </c>
      <c r="BG289" s="27">
        <v>2015</v>
      </c>
      <c r="BH289" s="41">
        <v>143</v>
      </c>
      <c r="BI289" s="41">
        <v>1468261.33</v>
      </c>
      <c r="BJ289" s="41">
        <v>163266.89000000001</v>
      </c>
      <c r="BK289" s="41">
        <v>340589.47</v>
      </c>
      <c r="BL289" s="41">
        <v>542908.68000000005</v>
      </c>
      <c r="BM289" s="41">
        <v>141227.58000000002</v>
      </c>
      <c r="BN289" s="41">
        <v>422929.5</v>
      </c>
      <c r="BO289" s="41">
        <v>124805.88</v>
      </c>
      <c r="BP289" s="37">
        <v>2016</v>
      </c>
      <c r="BQ289" s="41">
        <v>159</v>
      </c>
      <c r="BR289" s="41">
        <v>1614046.45</v>
      </c>
      <c r="BS289" s="41">
        <v>182547.39</v>
      </c>
      <c r="BT289" s="41">
        <v>347216.36</v>
      </c>
      <c r="BU289" s="41">
        <v>918363.54</v>
      </c>
      <c r="BV289" s="41">
        <v>142216.66</v>
      </c>
      <c r="BW289" s="41">
        <v>2742</v>
      </c>
      <c r="BX289" s="41">
        <v>193244.76</v>
      </c>
      <c r="BY289" s="38">
        <v>2017</v>
      </c>
      <c r="BZ289" s="41">
        <v>153</v>
      </c>
      <c r="CA289" s="41">
        <v>1713534.79</v>
      </c>
      <c r="CB289" s="41">
        <v>204350.42</v>
      </c>
      <c r="CC289" s="41">
        <v>348519.67</v>
      </c>
      <c r="CD289" s="41">
        <v>549722.98</v>
      </c>
      <c r="CE289" s="41">
        <v>150578.48000000001</v>
      </c>
      <c r="CF289" s="41">
        <v>4826.28</v>
      </c>
      <c r="CG289" s="41">
        <v>255426.11</v>
      </c>
      <c r="CH289" s="39">
        <v>2018</v>
      </c>
      <c r="CI289" s="32">
        <v>149</v>
      </c>
      <c r="CJ289" s="43">
        <v>1679009.96</v>
      </c>
      <c r="CK289" s="43">
        <v>166684.54999999999</v>
      </c>
      <c r="CL289" s="43">
        <v>374652.55</v>
      </c>
      <c r="CM289" s="43">
        <v>582983.91</v>
      </c>
      <c r="CN289" s="43">
        <v>154715.09</v>
      </c>
      <c r="CO289" s="43">
        <v>9168.43</v>
      </c>
      <c r="CP289" s="43">
        <v>270637.21000000002</v>
      </c>
      <c r="CQ289" s="31">
        <v>2019</v>
      </c>
      <c r="CR289" s="32">
        <v>137</v>
      </c>
      <c r="CS289" s="32">
        <v>1602480.26</v>
      </c>
      <c r="CT289" s="32">
        <v>218671.73</v>
      </c>
      <c r="CU289" s="32">
        <v>372270.77</v>
      </c>
      <c r="CV289" s="32">
        <v>481718.11</v>
      </c>
      <c r="CW289" s="32">
        <v>152252.47</v>
      </c>
      <c r="CX289" s="32">
        <v>86.72</v>
      </c>
      <c r="CY289" s="32">
        <v>324074.44</v>
      </c>
      <c r="CZ289" s="56">
        <v>2020</v>
      </c>
      <c r="DA289" s="32">
        <v>123</v>
      </c>
      <c r="DB289" s="32">
        <v>1503143.47</v>
      </c>
      <c r="DC289" s="32">
        <v>227351.49</v>
      </c>
      <c r="DD289" s="32">
        <v>380938.07</v>
      </c>
      <c r="DE289" s="32">
        <v>473983.68</v>
      </c>
      <c r="DF289" s="32">
        <v>103783.7</v>
      </c>
      <c r="DG289" s="32">
        <v>0</v>
      </c>
      <c r="DH289" s="32">
        <v>341128.64</v>
      </c>
      <c r="DI289" s="59">
        <v>2021</v>
      </c>
      <c r="DJ289" s="32">
        <v>104</v>
      </c>
      <c r="DK289" s="32">
        <v>1478100.06</v>
      </c>
      <c r="DL289" s="32">
        <v>240800.8</v>
      </c>
      <c r="DM289" s="32">
        <v>408660.12</v>
      </c>
      <c r="DN289" s="32">
        <v>479628.61</v>
      </c>
      <c r="DO289" s="32">
        <v>151511.62</v>
      </c>
      <c r="DP289" s="32">
        <v>0</v>
      </c>
      <c r="DQ289" s="32">
        <v>390549.16</v>
      </c>
      <c r="DR289" s="68">
        <v>2022</v>
      </c>
      <c r="DS289" s="32">
        <v>107</v>
      </c>
      <c r="DT289" s="32">
        <v>1639189.15</v>
      </c>
      <c r="DU289" s="32">
        <v>279584.84999999998</v>
      </c>
      <c r="DV289" s="32">
        <v>380506.69</v>
      </c>
      <c r="DW289" s="32">
        <v>500627.29</v>
      </c>
      <c r="DX289" s="32">
        <v>151853.81</v>
      </c>
      <c r="DY289" s="32">
        <v>205224</v>
      </c>
      <c r="DZ289" s="32">
        <v>353001.46</v>
      </c>
    </row>
    <row r="290" spans="1:130" x14ac:dyDescent="0.3">
      <c r="A290" s="26">
        <v>4347</v>
      </c>
      <c r="B290" s="40" t="s">
        <v>279</v>
      </c>
      <c r="C290" s="26">
        <v>2008</v>
      </c>
      <c r="D290" s="41">
        <v>918</v>
      </c>
      <c r="E290" s="26">
        <v>5810411.2700000005</v>
      </c>
      <c r="F290" s="26">
        <v>636422.40000000002</v>
      </c>
      <c r="G290" s="26">
        <v>2474752.6899999995</v>
      </c>
      <c r="H290" s="26">
        <v>548197.27</v>
      </c>
      <c r="I290" s="26">
        <v>280425</v>
      </c>
      <c r="J290" s="26">
        <v>714645.19</v>
      </c>
      <c r="K290" s="26">
        <v>2009</v>
      </c>
      <c r="L290" s="26">
        <v>914</v>
      </c>
      <c r="M290" s="26">
        <v>6166745.5999999996</v>
      </c>
      <c r="N290" s="26">
        <v>630911.08000000007</v>
      </c>
      <c r="O290" s="26">
        <v>2710759.82</v>
      </c>
      <c r="P290" s="26">
        <v>580848.13000000012</v>
      </c>
      <c r="Q290" s="26">
        <v>312593.93</v>
      </c>
      <c r="R290" s="26">
        <v>789421.79</v>
      </c>
      <c r="S290" s="32">
        <v>2010</v>
      </c>
      <c r="T290" s="26">
        <v>889</v>
      </c>
      <c r="U290" s="26">
        <v>6155451.4500000002</v>
      </c>
      <c r="V290" s="26">
        <v>661735.25</v>
      </c>
      <c r="W290" s="26">
        <v>2736941.22</v>
      </c>
      <c r="X290" s="26">
        <v>602689.38</v>
      </c>
      <c r="Y290" s="26">
        <v>28283.510000000002</v>
      </c>
      <c r="Z290" s="26">
        <v>685264.72</v>
      </c>
      <c r="AA290" s="31">
        <v>2011</v>
      </c>
      <c r="AB290" s="34">
        <v>850</v>
      </c>
      <c r="AC290" s="34">
        <v>5944897.4499999993</v>
      </c>
      <c r="AD290" s="34">
        <v>614573.84</v>
      </c>
      <c r="AE290" s="34">
        <v>2715651.51</v>
      </c>
      <c r="AF290" s="34">
        <v>570119.28</v>
      </c>
      <c r="AG290" s="34">
        <v>24849.93</v>
      </c>
      <c r="AH290" s="34">
        <v>684349.16</v>
      </c>
      <c r="AI290" s="42">
        <v>2012</v>
      </c>
      <c r="AJ290" s="34">
        <v>831</v>
      </c>
      <c r="AK290" s="34">
        <v>5117606.46</v>
      </c>
      <c r="AL290" s="34">
        <v>610229.85</v>
      </c>
      <c r="AM290" s="34">
        <v>2759866.9299999997</v>
      </c>
      <c r="AN290" s="34">
        <v>518697.72</v>
      </c>
      <c r="AO290" s="34">
        <v>90428.21</v>
      </c>
      <c r="AP290" s="34">
        <v>706805.85</v>
      </c>
      <c r="AQ290" s="24">
        <v>2013</v>
      </c>
      <c r="AR290" s="41">
        <v>841</v>
      </c>
      <c r="AS290" s="41">
        <v>5235490.55</v>
      </c>
      <c r="AT290" s="41">
        <v>555873.08000000007</v>
      </c>
      <c r="AU290" s="41">
        <v>2671102.33</v>
      </c>
      <c r="AV290" s="41">
        <v>576607.71</v>
      </c>
      <c r="AW290" s="41">
        <v>24552.260000000002</v>
      </c>
      <c r="AX290" s="41">
        <v>703260.01</v>
      </c>
      <c r="AY290" s="25">
        <v>2014</v>
      </c>
      <c r="AZ290" s="41">
        <v>821</v>
      </c>
      <c r="BA290" s="41">
        <v>4759244.12</v>
      </c>
      <c r="BB290" s="41">
        <v>497115.13</v>
      </c>
      <c r="BC290" s="41">
        <v>2517684.46</v>
      </c>
      <c r="BD290" s="41">
        <v>611057.25</v>
      </c>
      <c r="BE290" s="41">
        <v>20552.260000000002</v>
      </c>
      <c r="BF290" s="41">
        <v>672299.44</v>
      </c>
      <c r="BG290" s="27">
        <v>2015</v>
      </c>
      <c r="BH290" s="41">
        <v>816</v>
      </c>
      <c r="BI290" s="41">
        <v>5101029.96</v>
      </c>
      <c r="BJ290" s="41">
        <v>531406.91</v>
      </c>
      <c r="BK290" s="41">
        <v>894510.14</v>
      </c>
      <c r="BL290" s="41">
        <v>1604347.8499999999</v>
      </c>
      <c r="BM290" s="41">
        <v>669085.05000000005</v>
      </c>
      <c r="BN290" s="41">
        <v>114185.59</v>
      </c>
      <c r="BO290" s="41">
        <v>643293.53</v>
      </c>
      <c r="BP290" s="37">
        <v>2016</v>
      </c>
      <c r="BQ290" s="41">
        <v>793</v>
      </c>
      <c r="BR290" s="41">
        <v>5168256.22</v>
      </c>
      <c r="BS290" s="41">
        <v>569300.59000000008</v>
      </c>
      <c r="BT290" s="41">
        <v>917901.13000000012</v>
      </c>
      <c r="BU290" s="41">
        <v>1683797.79</v>
      </c>
      <c r="BV290" s="41">
        <v>824633.75</v>
      </c>
      <c r="BW290" s="41">
        <v>164202.26</v>
      </c>
      <c r="BX290" s="41">
        <v>845741</v>
      </c>
      <c r="BY290" s="38">
        <v>2017</v>
      </c>
      <c r="BZ290" s="41">
        <v>794</v>
      </c>
      <c r="CA290" s="41">
        <v>5322625.45</v>
      </c>
      <c r="CB290" s="41">
        <v>575128.99</v>
      </c>
      <c r="CC290" s="41">
        <v>939956.35</v>
      </c>
      <c r="CD290" s="41">
        <v>1633116.39</v>
      </c>
      <c r="CE290" s="41">
        <v>677453.43</v>
      </c>
      <c r="CF290" s="41">
        <v>159152.26</v>
      </c>
      <c r="CG290" s="41">
        <v>753413.05</v>
      </c>
      <c r="CH290" s="39">
        <v>2018</v>
      </c>
      <c r="CI290" s="32">
        <v>800</v>
      </c>
      <c r="CJ290" s="43">
        <v>5517249.3399999999</v>
      </c>
      <c r="CK290" s="43">
        <v>682519.49</v>
      </c>
      <c r="CL290" s="43">
        <v>1002247.14</v>
      </c>
      <c r="CM290" s="43">
        <v>1738897.69</v>
      </c>
      <c r="CN290" s="43">
        <v>570747.43000000005</v>
      </c>
      <c r="CO290" s="43">
        <v>192871.9</v>
      </c>
      <c r="CP290" s="43">
        <v>726106.79</v>
      </c>
      <c r="CQ290" s="31">
        <v>2019</v>
      </c>
      <c r="CR290" s="32">
        <v>784</v>
      </c>
      <c r="CS290" s="32">
        <v>5552587.5499999998</v>
      </c>
      <c r="CT290" s="32">
        <v>823859.75</v>
      </c>
      <c r="CU290" s="32">
        <v>1018495.56</v>
      </c>
      <c r="CV290" s="32">
        <v>1596674.21</v>
      </c>
      <c r="CW290" s="32">
        <v>630376.75</v>
      </c>
      <c r="CX290" s="32">
        <v>223119.9</v>
      </c>
      <c r="CY290" s="32">
        <v>768575.28</v>
      </c>
      <c r="CZ290" s="56">
        <v>2020</v>
      </c>
      <c r="DA290" s="32">
        <v>767</v>
      </c>
      <c r="DB290" s="32">
        <v>5496060.1100000003</v>
      </c>
      <c r="DC290" s="32">
        <v>819740.57</v>
      </c>
      <c r="DD290" s="32">
        <v>1041476.64</v>
      </c>
      <c r="DE290" s="32">
        <v>1605765.17</v>
      </c>
      <c r="DF290" s="32">
        <v>613359.35</v>
      </c>
      <c r="DG290" s="32">
        <v>234271.49</v>
      </c>
      <c r="DH290" s="32">
        <v>795848.04</v>
      </c>
      <c r="DI290" s="59">
        <v>2021</v>
      </c>
      <c r="DJ290" s="32">
        <v>746</v>
      </c>
      <c r="DK290" s="32">
        <v>5840822.3899999997</v>
      </c>
      <c r="DL290" s="32">
        <v>987287.84</v>
      </c>
      <c r="DM290" s="32">
        <v>1043360.31</v>
      </c>
      <c r="DN290" s="32">
        <v>1542512.44</v>
      </c>
      <c r="DO290" s="32">
        <v>580602.04</v>
      </c>
      <c r="DP290" s="32">
        <v>749125.32</v>
      </c>
      <c r="DQ290" s="32">
        <v>688988.87</v>
      </c>
      <c r="DR290" s="68">
        <v>2022</v>
      </c>
      <c r="DS290" s="32">
        <v>745</v>
      </c>
      <c r="DT290" s="32">
        <v>6275303.0499999998</v>
      </c>
      <c r="DU290" s="32">
        <v>930075.06</v>
      </c>
      <c r="DV290" s="32">
        <v>1180525.3700000001</v>
      </c>
      <c r="DW290" s="32">
        <v>1754238.69</v>
      </c>
      <c r="DX290" s="32">
        <v>536439.67000000004</v>
      </c>
      <c r="DY290" s="32">
        <v>1298371.94</v>
      </c>
      <c r="DZ290" s="32">
        <v>919723.54</v>
      </c>
    </row>
    <row r="291" spans="1:130" x14ac:dyDescent="0.3">
      <c r="A291" s="26">
        <v>4368</v>
      </c>
      <c r="B291" s="40" t="s">
        <v>280</v>
      </c>
      <c r="C291" s="26">
        <v>2008</v>
      </c>
      <c r="D291" s="41">
        <v>697</v>
      </c>
      <c r="E291" s="26">
        <v>4408572.3</v>
      </c>
      <c r="F291" s="26">
        <v>446788.87</v>
      </c>
      <c r="G291" s="26">
        <v>1934376.4799999997</v>
      </c>
      <c r="H291" s="26">
        <v>538212.97</v>
      </c>
      <c r="I291" s="26">
        <v>530295</v>
      </c>
      <c r="J291" s="26">
        <v>292006.14</v>
      </c>
      <c r="K291" s="26">
        <v>2009</v>
      </c>
      <c r="L291" s="26">
        <v>649</v>
      </c>
      <c r="M291" s="26">
        <v>4372677.37</v>
      </c>
      <c r="N291" s="26">
        <v>476956.06000000006</v>
      </c>
      <c r="O291" s="26">
        <v>2471593.2600000002</v>
      </c>
      <c r="P291" s="26">
        <v>489176.93</v>
      </c>
      <c r="Q291" s="26">
        <v>602236</v>
      </c>
      <c r="R291" s="26">
        <v>287075.60000000003</v>
      </c>
      <c r="S291" s="32">
        <v>2010</v>
      </c>
      <c r="T291" s="26">
        <v>663</v>
      </c>
      <c r="U291" s="26">
        <v>4376821.3500000006</v>
      </c>
      <c r="V291" s="26">
        <v>499496.06</v>
      </c>
      <c r="W291" s="26">
        <v>1978223.63</v>
      </c>
      <c r="X291" s="26">
        <v>511378.16000000003</v>
      </c>
      <c r="Y291" s="26">
        <v>493247.66000000003</v>
      </c>
      <c r="Z291" s="26">
        <v>270166.11</v>
      </c>
      <c r="AA291" s="31">
        <v>2011</v>
      </c>
      <c r="AB291" s="34">
        <v>618</v>
      </c>
      <c r="AC291" s="34">
        <v>4307596.6400000006</v>
      </c>
      <c r="AD291" s="34">
        <v>533909.9</v>
      </c>
      <c r="AE291" s="34">
        <v>2717960.7500000005</v>
      </c>
      <c r="AF291" s="34">
        <v>532803.92999999993</v>
      </c>
      <c r="AG291" s="34">
        <v>648043.76</v>
      </c>
      <c r="AH291" s="34">
        <v>279153.24</v>
      </c>
      <c r="AI291" s="42">
        <v>2012</v>
      </c>
      <c r="AJ291" s="34">
        <v>627</v>
      </c>
      <c r="AK291" s="34">
        <v>4053241.0900000003</v>
      </c>
      <c r="AL291" s="34">
        <v>510613.88</v>
      </c>
      <c r="AM291" s="34">
        <v>2241811</v>
      </c>
      <c r="AN291" s="34">
        <v>542470.05000000005</v>
      </c>
      <c r="AO291" s="34">
        <v>489132</v>
      </c>
      <c r="AP291" s="34">
        <v>313381.08</v>
      </c>
      <c r="AQ291" s="24">
        <v>2013</v>
      </c>
      <c r="AR291" s="41">
        <v>629</v>
      </c>
      <c r="AS291" s="41">
        <v>3952426.43</v>
      </c>
      <c r="AT291" s="41">
        <v>504877.15</v>
      </c>
      <c r="AU291" s="41">
        <v>2005373.67</v>
      </c>
      <c r="AV291" s="41">
        <v>521425.93000000005</v>
      </c>
      <c r="AW291" s="41">
        <v>485417.56</v>
      </c>
      <c r="AX291" s="41">
        <v>266749.03999999998</v>
      </c>
      <c r="AY291" s="25">
        <v>2014</v>
      </c>
      <c r="AZ291" s="41">
        <v>611</v>
      </c>
      <c r="BA291" s="41">
        <v>4110468.2</v>
      </c>
      <c r="BB291" s="41">
        <v>541959.36</v>
      </c>
      <c r="BC291" s="41">
        <v>1989629.66</v>
      </c>
      <c r="BD291" s="41">
        <v>539744.29</v>
      </c>
      <c r="BE291" s="41">
        <v>499434.53</v>
      </c>
      <c r="BF291" s="41">
        <v>256631.73</v>
      </c>
      <c r="BG291" s="27">
        <v>2015</v>
      </c>
      <c r="BH291" s="41">
        <v>590</v>
      </c>
      <c r="BI291" s="41">
        <v>4362862.1399999997</v>
      </c>
      <c r="BJ291" s="41">
        <v>586957.53</v>
      </c>
      <c r="BK291" s="41">
        <v>803083.75</v>
      </c>
      <c r="BL291" s="41">
        <v>1262696.04</v>
      </c>
      <c r="BM291" s="41">
        <v>516980.54000000004</v>
      </c>
      <c r="BN291" s="41">
        <v>117503.11</v>
      </c>
      <c r="BO291" s="41">
        <v>255644.88</v>
      </c>
      <c r="BP291" s="37">
        <v>2016</v>
      </c>
      <c r="BQ291" s="41">
        <v>588</v>
      </c>
      <c r="BR291" s="41">
        <v>4232451.8099999996</v>
      </c>
      <c r="BS291" s="41">
        <v>505310.02</v>
      </c>
      <c r="BT291" s="41">
        <v>761854.81</v>
      </c>
      <c r="BU291" s="41">
        <v>1293795.3900000001</v>
      </c>
      <c r="BV291" s="41">
        <v>518626.19</v>
      </c>
      <c r="BW291" s="41">
        <v>194673.78</v>
      </c>
      <c r="BX291" s="41">
        <v>276437.37</v>
      </c>
      <c r="BY291" s="38">
        <v>2017</v>
      </c>
      <c r="BZ291" s="41">
        <v>586</v>
      </c>
      <c r="CA291" s="41">
        <v>4299410.8600000003</v>
      </c>
      <c r="CB291" s="41">
        <v>467317.39</v>
      </c>
      <c r="CC291" s="41">
        <v>827732.99</v>
      </c>
      <c r="CD291" s="41">
        <v>1406579.07</v>
      </c>
      <c r="CE291" s="41">
        <v>502940.58</v>
      </c>
      <c r="CF291" s="41">
        <v>203578</v>
      </c>
      <c r="CG291" s="41">
        <v>293298.65999999997</v>
      </c>
      <c r="CH291" s="39">
        <v>2018</v>
      </c>
      <c r="CI291" s="32">
        <v>588</v>
      </c>
      <c r="CJ291" s="43">
        <v>4070050.99</v>
      </c>
      <c r="CK291" s="43">
        <v>511936.15</v>
      </c>
      <c r="CL291" s="43">
        <v>809343.91</v>
      </c>
      <c r="CM291" s="43">
        <v>1229113.6599999999</v>
      </c>
      <c r="CN291" s="43">
        <v>525752.23</v>
      </c>
      <c r="CO291" s="43">
        <v>283025.27</v>
      </c>
      <c r="CP291" s="43">
        <v>318376.38</v>
      </c>
      <c r="CQ291" s="31">
        <v>2019</v>
      </c>
      <c r="CR291" s="32">
        <v>586</v>
      </c>
      <c r="CS291" s="32">
        <v>4126722.56</v>
      </c>
      <c r="CT291" s="32">
        <v>598724.61</v>
      </c>
      <c r="CU291" s="32">
        <v>838151.81</v>
      </c>
      <c r="CV291" s="32">
        <v>1247565.18</v>
      </c>
      <c r="CW291" s="32">
        <v>537892.06999999995</v>
      </c>
      <c r="CX291" s="32">
        <v>301038.01</v>
      </c>
      <c r="CY291" s="32">
        <v>480729.04</v>
      </c>
      <c r="CZ291" s="56">
        <v>2020</v>
      </c>
      <c r="DA291" s="32">
        <v>581</v>
      </c>
      <c r="DB291" s="32">
        <v>4055308.2</v>
      </c>
      <c r="DC291" s="32">
        <v>594058.47</v>
      </c>
      <c r="DD291" s="32">
        <v>852585.65</v>
      </c>
      <c r="DE291" s="32">
        <v>1272888.81</v>
      </c>
      <c r="DF291" s="32">
        <v>485152.59</v>
      </c>
      <c r="DG291" s="32">
        <v>280054.7</v>
      </c>
      <c r="DH291" s="32">
        <v>580039.31000000006</v>
      </c>
      <c r="DI291" s="59">
        <v>2021</v>
      </c>
      <c r="DJ291" s="32">
        <v>542</v>
      </c>
      <c r="DK291" s="32">
        <v>4249971.83</v>
      </c>
      <c r="DL291" s="32">
        <v>705878.68</v>
      </c>
      <c r="DM291" s="32">
        <v>845482.21</v>
      </c>
      <c r="DN291" s="32">
        <v>1312876.3400000001</v>
      </c>
      <c r="DO291" s="32">
        <v>469851.08</v>
      </c>
      <c r="DP291" s="32">
        <v>72223.48</v>
      </c>
      <c r="DQ291" s="32">
        <v>793228.77</v>
      </c>
      <c r="DR291" s="68">
        <v>2022</v>
      </c>
      <c r="DS291" s="32">
        <v>551</v>
      </c>
      <c r="DT291" s="32">
        <v>4448869.2699999996</v>
      </c>
      <c r="DU291" s="32">
        <v>733780.81</v>
      </c>
      <c r="DV291" s="32">
        <v>884879.39</v>
      </c>
      <c r="DW291" s="32">
        <v>1755996.84</v>
      </c>
      <c r="DX291" s="32">
        <v>553253.42000000004</v>
      </c>
      <c r="DY291" s="32">
        <v>734351.93</v>
      </c>
      <c r="DZ291" s="32">
        <v>989561.94</v>
      </c>
    </row>
    <row r="292" spans="1:130" x14ac:dyDescent="0.3">
      <c r="A292" s="26">
        <v>4389</v>
      </c>
      <c r="B292" s="40" t="s">
        <v>282</v>
      </c>
      <c r="C292" s="26">
        <v>2008</v>
      </c>
      <c r="D292" s="41">
        <v>1384</v>
      </c>
      <c r="E292" s="26">
        <v>9295862.040000001</v>
      </c>
      <c r="F292" s="26">
        <v>1480636.69</v>
      </c>
      <c r="G292" s="26">
        <v>3871827.3400000003</v>
      </c>
      <c r="H292" s="26">
        <v>492853.28</v>
      </c>
      <c r="I292" s="26">
        <v>1283080</v>
      </c>
      <c r="J292" s="26">
        <v>670104.64</v>
      </c>
      <c r="K292" s="26">
        <v>2009</v>
      </c>
      <c r="L292" s="26">
        <v>1382</v>
      </c>
      <c r="M292" s="26">
        <v>9595855.0800000001</v>
      </c>
      <c r="N292" s="26">
        <v>1524125.31</v>
      </c>
      <c r="O292" s="26">
        <v>4083537.9699999997</v>
      </c>
      <c r="P292" s="26">
        <v>527685.06000000006</v>
      </c>
      <c r="Q292" s="26">
        <v>1271347.5</v>
      </c>
      <c r="R292" s="26">
        <v>647945.28999999992</v>
      </c>
      <c r="S292" s="32">
        <v>2010</v>
      </c>
      <c r="T292" s="26">
        <v>1409</v>
      </c>
      <c r="U292" s="26">
        <v>10007494.029999999</v>
      </c>
      <c r="V292" s="26">
        <v>1536082.19</v>
      </c>
      <c r="W292" s="26">
        <v>3953308.38</v>
      </c>
      <c r="X292" s="26">
        <v>543161.68000000005</v>
      </c>
      <c r="Y292" s="26">
        <v>1289336.5</v>
      </c>
      <c r="Z292" s="26">
        <v>703852.53</v>
      </c>
      <c r="AA292" s="31">
        <v>2011</v>
      </c>
      <c r="AB292" s="34">
        <v>1419</v>
      </c>
      <c r="AC292" s="34">
        <v>10321030.940000001</v>
      </c>
      <c r="AD292" s="34">
        <v>1554921.9</v>
      </c>
      <c r="AE292" s="34">
        <v>4503761.32</v>
      </c>
      <c r="AF292" s="34">
        <v>598986.77</v>
      </c>
      <c r="AG292" s="34">
        <v>1286512.5</v>
      </c>
      <c r="AH292" s="34">
        <v>699310.91</v>
      </c>
      <c r="AI292" s="42">
        <v>2012</v>
      </c>
      <c r="AJ292" s="34">
        <v>1441</v>
      </c>
      <c r="AK292" s="34">
        <v>9420388.0700000003</v>
      </c>
      <c r="AL292" s="34">
        <v>1486227.5</v>
      </c>
      <c r="AM292" s="34">
        <v>3982969.44</v>
      </c>
      <c r="AN292" s="34">
        <v>549936.41999999993</v>
      </c>
      <c r="AO292" s="34">
        <v>1292598.74</v>
      </c>
      <c r="AP292" s="34">
        <v>725264.35</v>
      </c>
      <c r="AQ292" s="24">
        <v>2013</v>
      </c>
      <c r="AR292" s="41">
        <v>1485</v>
      </c>
      <c r="AS292" s="41">
        <v>9026693.1999999993</v>
      </c>
      <c r="AT292" s="41">
        <v>1548079.58</v>
      </c>
      <c r="AU292" s="41">
        <v>4764966.6100000003</v>
      </c>
      <c r="AV292" s="41">
        <v>566665.69999999995</v>
      </c>
      <c r="AW292" s="41">
        <v>1285545.76</v>
      </c>
      <c r="AX292" s="41">
        <v>758793.57</v>
      </c>
      <c r="AY292" s="25">
        <v>2014</v>
      </c>
      <c r="AZ292" s="41">
        <v>1479</v>
      </c>
      <c r="BA292" s="41">
        <v>9415065.4900000002</v>
      </c>
      <c r="BB292" s="41">
        <v>1797647.04</v>
      </c>
      <c r="BC292" s="41">
        <v>4840588.13</v>
      </c>
      <c r="BD292" s="41">
        <v>593736.1</v>
      </c>
      <c r="BE292" s="41">
        <v>1293165</v>
      </c>
      <c r="BF292" s="41">
        <v>797418.78</v>
      </c>
      <c r="BG292" s="27">
        <v>2015</v>
      </c>
      <c r="BH292" s="41">
        <v>1496</v>
      </c>
      <c r="BI292" s="41">
        <v>9830861.7799999993</v>
      </c>
      <c r="BJ292" s="41">
        <v>1765329.9199999999</v>
      </c>
      <c r="BK292" s="41">
        <v>1506421.34</v>
      </c>
      <c r="BL292" s="41">
        <v>3430373.4</v>
      </c>
      <c r="BM292" s="41">
        <v>602092.34</v>
      </c>
      <c r="BN292" s="41">
        <v>1290555</v>
      </c>
      <c r="BO292" s="41">
        <v>787394.21000000008</v>
      </c>
      <c r="BP292" s="37">
        <v>2016</v>
      </c>
      <c r="BQ292" s="41">
        <v>1512</v>
      </c>
      <c r="BR292" s="41">
        <v>10000165.15</v>
      </c>
      <c r="BS292" s="41">
        <v>1733041.95</v>
      </c>
      <c r="BT292" s="41">
        <v>1522646.84</v>
      </c>
      <c r="BU292" s="41">
        <v>2845355.14</v>
      </c>
      <c r="BV292" s="41">
        <v>599622.26</v>
      </c>
      <c r="BW292" s="41">
        <v>1988241.3599999999</v>
      </c>
      <c r="BX292" s="41">
        <v>773525.64</v>
      </c>
      <c r="BY292" s="38">
        <v>2017</v>
      </c>
      <c r="BZ292" s="41">
        <v>1505</v>
      </c>
      <c r="CA292" s="41">
        <v>10114399.99</v>
      </c>
      <c r="CB292" s="41">
        <v>1622844.68</v>
      </c>
      <c r="CC292" s="41">
        <v>1506895.71</v>
      </c>
      <c r="CD292" s="41">
        <v>3156212.51</v>
      </c>
      <c r="CE292" s="41">
        <v>579159.63</v>
      </c>
      <c r="CF292" s="41">
        <v>2574289.1</v>
      </c>
      <c r="CG292" s="41">
        <v>745243.51</v>
      </c>
      <c r="CH292" s="39">
        <v>2018</v>
      </c>
      <c r="CI292" s="32">
        <v>1508</v>
      </c>
      <c r="CJ292" s="43">
        <v>9673401.1999999993</v>
      </c>
      <c r="CK292" s="43">
        <v>1585830.99</v>
      </c>
      <c r="CL292" s="43">
        <v>1464884.89</v>
      </c>
      <c r="CM292" s="43">
        <v>4041415.09</v>
      </c>
      <c r="CN292" s="43">
        <v>592773.89</v>
      </c>
      <c r="CO292" s="43">
        <v>1255037.5</v>
      </c>
      <c r="CP292" s="43">
        <v>746467.49</v>
      </c>
      <c r="CQ292" s="31">
        <v>2019</v>
      </c>
      <c r="CR292" s="32">
        <v>1518</v>
      </c>
      <c r="CS292" s="32">
        <v>10034350.970000001</v>
      </c>
      <c r="CT292" s="32">
        <v>1664708.95</v>
      </c>
      <c r="CU292" s="32">
        <v>1558824.23</v>
      </c>
      <c r="CV292" s="32">
        <v>4412686.24</v>
      </c>
      <c r="CW292" s="32">
        <v>640559.89</v>
      </c>
      <c r="CX292" s="32">
        <v>1247912.5</v>
      </c>
      <c r="CY292" s="32">
        <v>887631.67</v>
      </c>
      <c r="CZ292" s="56">
        <v>2020</v>
      </c>
      <c r="DA292" s="32">
        <v>1536</v>
      </c>
      <c r="DB292" s="32">
        <v>9982774.5199999996</v>
      </c>
      <c r="DC292" s="32">
        <v>1694774.11</v>
      </c>
      <c r="DD292" s="32">
        <v>1552570.9</v>
      </c>
      <c r="DE292" s="32">
        <v>4042593.01</v>
      </c>
      <c r="DF292" s="32">
        <v>646799.18000000005</v>
      </c>
      <c r="DG292" s="32">
        <v>1249817.53</v>
      </c>
      <c r="DH292" s="32">
        <v>773382.01</v>
      </c>
      <c r="DI292" s="59">
        <v>2021</v>
      </c>
      <c r="DJ292" s="32">
        <v>1542</v>
      </c>
      <c r="DK292" s="32">
        <v>11262730.26</v>
      </c>
      <c r="DL292" s="32">
        <v>1980606.66</v>
      </c>
      <c r="DM292" s="32">
        <v>1611556.38</v>
      </c>
      <c r="DN292" s="32">
        <v>3956670.65</v>
      </c>
      <c r="DO292" s="32">
        <v>625581.88</v>
      </c>
      <c r="DP292" s="32">
        <v>1759605.04</v>
      </c>
      <c r="DQ292" s="32">
        <v>803696.08</v>
      </c>
      <c r="DR292" s="68">
        <v>2022</v>
      </c>
      <c r="DS292" s="32">
        <v>1547</v>
      </c>
      <c r="DT292" s="32">
        <v>12566649.68</v>
      </c>
      <c r="DU292" s="32">
        <v>2411513.61</v>
      </c>
      <c r="DV292" s="32">
        <v>1772109.26</v>
      </c>
      <c r="DW292" s="32">
        <v>3277843.68</v>
      </c>
      <c r="DX292" s="32">
        <v>747155.53</v>
      </c>
      <c r="DY292" s="32">
        <v>2586744.6800000002</v>
      </c>
      <c r="DZ292" s="32">
        <v>983181.15</v>
      </c>
    </row>
    <row r="293" spans="1:130" x14ac:dyDescent="0.3">
      <c r="A293" s="26">
        <v>4459</v>
      </c>
      <c r="B293" s="40" t="s">
        <v>283</v>
      </c>
      <c r="C293" s="26">
        <v>2008</v>
      </c>
      <c r="D293" s="41">
        <v>313</v>
      </c>
      <c r="E293" s="26">
        <v>2250524.56</v>
      </c>
      <c r="F293" s="26">
        <v>333726.22000000003</v>
      </c>
      <c r="G293" s="26">
        <v>1014684.4299999999</v>
      </c>
      <c r="H293" s="26">
        <v>208675.74</v>
      </c>
      <c r="I293" s="26">
        <v>322522.5</v>
      </c>
      <c r="J293" s="26">
        <v>201400.18</v>
      </c>
      <c r="K293" s="26">
        <v>2009</v>
      </c>
      <c r="L293" s="26">
        <v>303</v>
      </c>
      <c r="M293" s="26">
        <v>2258873.09</v>
      </c>
      <c r="N293" s="26">
        <v>302094.55</v>
      </c>
      <c r="O293" s="26">
        <v>1011156.2100000001</v>
      </c>
      <c r="P293" s="26">
        <v>196228.49</v>
      </c>
      <c r="Q293" s="26">
        <v>205760</v>
      </c>
      <c r="R293" s="26">
        <v>214301.35</v>
      </c>
      <c r="S293" s="32">
        <v>2010</v>
      </c>
      <c r="T293" s="26">
        <v>292</v>
      </c>
      <c r="U293" s="26">
        <v>2212580.64</v>
      </c>
      <c r="V293" s="26">
        <v>351944.62</v>
      </c>
      <c r="W293" s="26">
        <v>1095698.9300000002</v>
      </c>
      <c r="X293" s="26">
        <v>246204.6</v>
      </c>
      <c r="Y293" s="26">
        <v>213385</v>
      </c>
      <c r="Z293" s="26">
        <v>218334.85</v>
      </c>
      <c r="AA293" s="31">
        <v>2011</v>
      </c>
      <c r="AB293" s="34">
        <v>289</v>
      </c>
      <c r="AC293" s="34">
        <v>1859003.12</v>
      </c>
      <c r="AD293" s="34">
        <v>266572.62</v>
      </c>
      <c r="AE293" s="34">
        <v>1059388.58</v>
      </c>
      <c r="AF293" s="34">
        <v>149086.06</v>
      </c>
      <c r="AG293" s="34">
        <v>210160</v>
      </c>
      <c r="AH293" s="34">
        <v>140280.41999999998</v>
      </c>
      <c r="AI293" s="42">
        <v>2012</v>
      </c>
      <c r="AJ293" s="34">
        <v>266</v>
      </c>
      <c r="AK293" s="34">
        <v>1687034.2</v>
      </c>
      <c r="AL293" s="34">
        <v>263274.16000000003</v>
      </c>
      <c r="AM293" s="34">
        <v>1054969.23</v>
      </c>
      <c r="AN293" s="34">
        <v>173948.81</v>
      </c>
      <c r="AO293" s="34">
        <v>207427.26</v>
      </c>
      <c r="AP293" s="34">
        <v>127559.85</v>
      </c>
      <c r="AQ293" s="24">
        <v>2013</v>
      </c>
      <c r="AR293" s="41">
        <v>279</v>
      </c>
      <c r="AS293" s="41">
        <v>1674720.82</v>
      </c>
      <c r="AT293" s="41">
        <v>258034.01</v>
      </c>
      <c r="AU293" s="41">
        <v>892418.39000000013</v>
      </c>
      <c r="AV293" s="41">
        <v>174060.34</v>
      </c>
      <c r="AW293" s="41">
        <v>213070</v>
      </c>
      <c r="AX293" s="41">
        <v>133403.63</v>
      </c>
      <c r="AY293" s="25">
        <v>2014</v>
      </c>
      <c r="AZ293" s="41">
        <v>280</v>
      </c>
      <c r="BA293" s="41">
        <v>1774475.64</v>
      </c>
      <c r="BB293" s="41">
        <v>237429.63999999998</v>
      </c>
      <c r="BC293" s="41">
        <v>886325.42</v>
      </c>
      <c r="BD293" s="41">
        <v>175993.07</v>
      </c>
      <c r="BE293" s="41">
        <v>204091.9</v>
      </c>
      <c r="BF293" s="41">
        <v>131263.46</v>
      </c>
      <c r="BG293" s="27">
        <v>2015</v>
      </c>
      <c r="BH293" s="41">
        <v>284</v>
      </c>
      <c r="BI293" s="41">
        <v>1865338.4600000002</v>
      </c>
      <c r="BJ293" s="41">
        <v>284154.55</v>
      </c>
      <c r="BK293" s="41">
        <v>376374.18000000005</v>
      </c>
      <c r="BL293" s="41">
        <v>465252.85</v>
      </c>
      <c r="BM293" s="41">
        <v>239316.24</v>
      </c>
      <c r="BN293" s="41">
        <v>198290.55000000002</v>
      </c>
      <c r="BO293" s="41">
        <v>134659.13</v>
      </c>
      <c r="BP293" s="37">
        <v>2016</v>
      </c>
      <c r="BQ293" s="41">
        <v>293</v>
      </c>
      <c r="BR293" s="41">
        <v>1893695.7599999998</v>
      </c>
      <c r="BS293" s="41">
        <v>295226.77</v>
      </c>
      <c r="BT293" s="41">
        <v>367954.47000000003</v>
      </c>
      <c r="BU293" s="41">
        <v>504407.81</v>
      </c>
      <c r="BV293" s="41">
        <v>158328.26</v>
      </c>
      <c r="BW293" s="41">
        <v>199100</v>
      </c>
      <c r="BX293" s="41">
        <v>142106.82</v>
      </c>
      <c r="BY293" s="38">
        <v>2017</v>
      </c>
      <c r="BZ293" s="41">
        <v>279</v>
      </c>
      <c r="CA293" s="41">
        <v>1906574.56</v>
      </c>
      <c r="CB293" s="41">
        <v>254306.14</v>
      </c>
      <c r="CC293" s="41">
        <v>403597.03</v>
      </c>
      <c r="CD293" s="41">
        <v>356690.81</v>
      </c>
      <c r="CE293" s="41">
        <v>361138.25</v>
      </c>
      <c r="CF293" s="41">
        <v>397105.05</v>
      </c>
      <c r="CG293" s="41">
        <v>167738.99</v>
      </c>
      <c r="CH293" s="39">
        <v>2018</v>
      </c>
      <c r="CI293" s="32">
        <v>277</v>
      </c>
      <c r="CJ293" s="43">
        <v>1963646.77</v>
      </c>
      <c r="CK293" s="43">
        <v>252359.75</v>
      </c>
      <c r="CL293" s="43">
        <v>378984.28</v>
      </c>
      <c r="CM293" s="43">
        <v>563213.51</v>
      </c>
      <c r="CN293" s="43">
        <v>147225.38</v>
      </c>
      <c r="CO293" s="43">
        <v>425362.9</v>
      </c>
      <c r="CP293" s="43">
        <v>143182.45000000001</v>
      </c>
      <c r="CQ293" s="31">
        <v>2019</v>
      </c>
      <c r="CR293" s="32">
        <v>266</v>
      </c>
      <c r="CS293" s="32">
        <v>2389982.98</v>
      </c>
      <c r="CT293" s="32">
        <v>360201.66</v>
      </c>
      <c r="CU293" s="32">
        <v>437856.58</v>
      </c>
      <c r="CV293" s="32">
        <v>610114.84</v>
      </c>
      <c r="CW293" s="32">
        <v>165878.94</v>
      </c>
      <c r="CX293" s="32">
        <v>258600</v>
      </c>
      <c r="CY293" s="32">
        <v>117143.12</v>
      </c>
      <c r="CZ293" s="56">
        <v>2020</v>
      </c>
      <c r="DA293" s="32">
        <v>253</v>
      </c>
      <c r="DB293" s="32">
        <v>2262887.96</v>
      </c>
      <c r="DC293" s="32">
        <v>325701.09999999998</v>
      </c>
      <c r="DD293" s="32">
        <v>451512.55</v>
      </c>
      <c r="DE293" s="32">
        <v>553880.06000000006</v>
      </c>
      <c r="DF293" s="32">
        <v>283300.42</v>
      </c>
      <c r="DG293" s="32">
        <v>261100</v>
      </c>
      <c r="DH293" s="32">
        <v>147170.41</v>
      </c>
      <c r="DI293" s="59">
        <v>2021</v>
      </c>
      <c r="DJ293" s="32">
        <v>256</v>
      </c>
      <c r="DK293" s="32">
        <v>2225004.65</v>
      </c>
      <c r="DL293" s="32">
        <v>431799.94</v>
      </c>
      <c r="DM293" s="32">
        <v>551691.43000000005</v>
      </c>
      <c r="DN293" s="32">
        <v>479388.88</v>
      </c>
      <c r="DO293" s="32">
        <v>102766.22</v>
      </c>
      <c r="DP293" s="32">
        <v>216509.8</v>
      </c>
      <c r="DQ293" s="32">
        <v>157608.95999999999</v>
      </c>
      <c r="DR293" s="68">
        <v>2022</v>
      </c>
      <c r="DS293" s="32">
        <v>267</v>
      </c>
      <c r="DT293" s="32">
        <v>2674355.81</v>
      </c>
      <c r="DU293" s="32">
        <v>354799.02</v>
      </c>
      <c r="DV293" s="32">
        <v>620126.09</v>
      </c>
      <c r="DW293" s="32">
        <v>744361.12</v>
      </c>
      <c r="DX293" s="32">
        <v>143240.65</v>
      </c>
      <c r="DY293" s="32">
        <v>212750</v>
      </c>
      <c r="DZ293" s="32">
        <v>183870.38</v>
      </c>
    </row>
    <row r="294" spans="1:130" x14ac:dyDescent="0.3">
      <c r="A294" s="26">
        <v>4473</v>
      </c>
      <c r="B294" s="40" t="s">
        <v>284</v>
      </c>
      <c r="C294" s="26">
        <v>2008</v>
      </c>
      <c r="D294" s="41">
        <v>2470</v>
      </c>
      <c r="E294" s="26">
        <v>15023547.279999999</v>
      </c>
      <c r="F294" s="26">
        <v>1993056.1800000002</v>
      </c>
      <c r="G294" s="26">
        <v>5603838.2299999995</v>
      </c>
      <c r="H294" s="26">
        <v>1233388.27</v>
      </c>
      <c r="I294" s="26">
        <v>1452317.64</v>
      </c>
      <c r="J294" s="26">
        <v>1525980.23</v>
      </c>
      <c r="K294" s="26">
        <v>2009</v>
      </c>
      <c r="L294" s="26">
        <v>2468</v>
      </c>
      <c r="M294" s="26">
        <v>15645469.880000001</v>
      </c>
      <c r="N294" s="26">
        <v>2045669.74</v>
      </c>
      <c r="O294" s="26">
        <v>5694624.169999999</v>
      </c>
      <c r="P294" s="26">
        <v>982108.51</v>
      </c>
      <c r="Q294" s="26">
        <v>1814944.33</v>
      </c>
      <c r="R294" s="26">
        <v>1528226.9300000002</v>
      </c>
      <c r="S294" s="32">
        <v>2010</v>
      </c>
      <c r="T294" s="26">
        <v>2410</v>
      </c>
      <c r="U294" s="26">
        <v>15901516.33</v>
      </c>
      <c r="V294" s="26">
        <v>2037647.52</v>
      </c>
      <c r="W294" s="26">
        <v>5439146.0899999999</v>
      </c>
      <c r="X294" s="26">
        <v>936328.16</v>
      </c>
      <c r="Y294" s="26">
        <v>1395020</v>
      </c>
      <c r="Z294" s="26">
        <v>1584953.1400000001</v>
      </c>
      <c r="AA294" s="31">
        <v>2011</v>
      </c>
      <c r="AB294" s="34">
        <v>2399</v>
      </c>
      <c r="AC294" s="34">
        <v>15918736.030000001</v>
      </c>
      <c r="AD294" s="34">
        <v>2346411.5100000002</v>
      </c>
      <c r="AE294" s="34">
        <v>5732797.3900000006</v>
      </c>
      <c r="AF294" s="34">
        <v>894204.52</v>
      </c>
      <c r="AG294" s="34">
        <v>1412458.8</v>
      </c>
      <c r="AH294" s="34">
        <v>1657863.9300000002</v>
      </c>
      <c r="AI294" s="42">
        <v>2012</v>
      </c>
      <c r="AJ294" s="34">
        <v>2311</v>
      </c>
      <c r="AK294" s="34">
        <v>14505102.67</v>
      </c>
      <c r="AL294" s="34">
        <v>2235953.44</v>
      </c>
      <c r="AM294" s="34">
        <v>5941535.9500000002</v>
      </c>
      <c r="AN294" s="34">
        <v>926170.45000000007</v>
      </c>
      <c r="AO294" s="34">
        <v>1530874.3</v>
      </c>
      <c r="AP294" s="34">
        <v>1617988.48</v>
      </c>
      <c r="AQ294" s="24">
        <v>2013</v>
      </c>
      <c r="AR294" s="41">
        <v>2255</v>
      </c>
      <c r="AS294" s="41">
        <v>14702452.99</v>
      </c>
      <c r="AT294" s="41">
        <v>2197636.7400000002</v>
      </c>
      <c r="AU294" s="41">
        <v>5917657.2199999997</v>
      </c>
      <c r="AV294" s="41">
        <v>924708.65999999992</v>
      </c>
      <c r="AW294" s="41">
        <v>1342705.64</v>
      </c>
      <c r="AX294" s="41">
        <v>1530610.3199999998</v>
      </c>
      <c r="AY294" s="25">
        <v>2014</v>
      </c>
      <c r="AZ294" s="41">
        <v>2279</v>
      </c>
      <c r="BA294" s="41">
        <v>13816142.280000001</v>
      </c>
      <c r="BB294" s="41">
        <v>2274073.3000000003</v>
      </c>
      <c r="BC294" s="41">
        <v>6238233.8700000001</v>
      </c>
      <c r="BD294" s="41">
        <v>935236.45000000007</v>
      </c>
      <c r="BE294" s="41">
        <v>1343155</v>
      </c>
      <c r="BF294" s="41">
        <v>1565102.85</v>
      </c>
      <c r="BG294" s="27">
        <v>2015</v>
      </c>
      <c r="BH294" s="41">
        <v>2312</v>
      </c>
      <c r="BI294" s="41">
        <v>13742125.789999999</v>
      </c>
      <c r="BJ294" s="41">
        <v>2295965.77</v>
      </c>
      <c r="BK294" s="41">
        <v>2137008.58</v>
      </c>
      <c r="BL294" s="41">
        <v>4482163.62</v>
      </c>
      <c r="BM294" s="41">
        <v>906612.15</v>
      </c>
      <c r="BN294" s="41">
        <v>1364139.42</v>
      </c>
      <c r="BO294" s="41">
        <v>1509182.87</v>
      </c>
      <c r="BP294" s="37">
        <v>2016</v>
      </c>
      <c r="BQ294" s="41">
        <v>2312</v>
      </c>
      <c r="BR294" s="41">
        <v>14005008.75</v>
      </c>
      <c r="BS294" s="41">
        <v>2279249.98</v>
      </c>
      <c r="BT294" s="41">
        <v>2090503.5599999998</v>
      </c>
      <c r="BU294" s="41">
        <v>4050548.3899999997</v>
      </c>
      <c r="BV294" s="41">
        <v>863185.99</v>
      </c>
      <c r="BW294" s="41">
        <v>1285549.3999999999</v>
      </c>
      <c r="BX294" s="41">
        <v>1608619.4300000002</v>
      </c>
      <c r="BY294" s="38">
        <v>2017</v>
      </c>
      <c r="BZ294" s="41">
        <v>2329</v>
      </c>
      <c r="CA294" s="41">
        <v>14501167.75</v>
      </c>
      <c r="CB294" s="41">
        <v>1968449.21</v>
      </c>
      <c r="CC294" s="41">
        <v>2292176.31</v>
      </c>
      <c r="CD294" s="41">
        <v>3958443.23</v>
      </c>
      <c r="CE294" s="41">
        <v>880006.48</v>
      </c>
      <c r="CF294" s="41">
        <v>1293236.5900000001</v>
      </c>
      <c r="CG294" s="41">
        <v>1644762.68</v>
      </c>
      <c r="CH294" s="39">
        <v>2018</v>
      </c>
      <c r="CI294" s="32">
        <v>2299</v>
      </c>
      <c r="CJ294" s="43">
        <v>15051304.880000001</v>
      </c>
      <c r="CK294" s="43">
        <v>2151580.34</v>
      </c>
      <c r="CL294" s="43">
        <v>2302160.16</v>
      </c>
      <c r="CM294" s="43">
        <v>4289818.29</v>
      </c>
      <c r="CN294" s="43">
        <v>893041.11</v>
      </c>
      <c r="CO294" s="43">
        <v>1306740.92</v>
      </c>
      <c r="CP294" s="43">
        <v>1723116.79</v>
      </c>
      <c r="CQ294" s="31">
        <v>2019</v>
      </c>
      <c r="CR294" s="32">
        <v>2297</v>
      </c>
      <c r="CS294" s="32">
        <v>15774916.380000001</v>
      </c>
      <c r="CT294" s="32">
        <v>2218380.52</v>
      </c>
      <c r="CU294" s="32">
        <v>2311672.9500000002</v>
      </c>
      <c r="CV294" s="32">
        <v>3875104.92</v>
      </c>
      <c r="CW294" s="32">
        <v>930940.79</v>
      </c>
      <c r="CX294" s="32">
        <v>1813670.3</v>
      </c>
      <c r="CY294" s="32">
        <v>1740565.5</v>
      </c>
      <c r="CZ294" s="56">
        <v>2020</v>
      </c>
      <c r="DA294" s="32">
        <v>2279</v>
      </c>
      <c r="DB294" s="32">
        <v>16679595.83</v>
      </c>
      <c r="DC294" s="32">
        <v>2137646.86</v>
      </c>
      <c r="DD294" s="32">
        <v>2423053.5</v>
      </c>
      <c r="DE294" s="32">
        <v>4031458.81</v>
      </c>
      <c r="DF294" s="32">
        <v>921650.61</v>
      </c>
      <c r="DG294" s="32">
        <v>2962907.19</v>
      </c>
      <c r="DH294" s="32">
        <v>1722120.27</v>
      </c>
      <c r="DI294" s="59">
        <v>2021</v>
      </c>
      <c r="DJ294" s="32">
        <v>2161</v>
      </c>
      <c r="DK294" s="32">
        <v>16730389.83</v>
      </c>
      <c r="DL294" s="32">
        <v>2513927.67</v>
      </c>
      <c r="DM294" s="32">
        <v>2450296.06</v>
      </c>
      <c r="DN294" s="32">
        <v>4219050.08</v>
      </c>
      <c r="DO294" s="32">
        <v>865108.87</v>
      </c>
      <c r="DP294" s="32">
        <v>2948575</v>
      </c>
      <c r="DQ294" s="32">
        <v>1497916.59</v>
      </c>
      <c r="DR294" s="68">
        <v>2022</v>
      </c>
      <c r="DS294" s="32">
        <v>2208</v>
      </c>
      <c r="DT294" s="32">
        <v>17313751.59</v>
      </c>
      <c r="DU294" s="32">
        <v>2424297.35</v>
      </c>
      <c r="DV294" s="32">
        <v>2448569.37</v>
      </c>
      <c r="DW294" s="32">
        <v>4639219.57</v>
      </c>
      <c r="DX294" s="32">
        <v>944445.91</v>
      </c>
      <c r="DY294" s="32">
        <v>3004200</v>
      </c>
      <c r="DZ294" s="32">
        <v>1816656.06</v>
      </c>
    </row>
    <row r="295" spans="1:130" x14ac:dyDescent="0.3">
      <c r="A295" s="26">
        <v>4508</v>
      </c>
      <c r="B295" s="40" t="s">
        <v>286</v>
      </c>
      <c r="C295" s="26">
        <v>2008</v>
      </c>
      <c r="D295" s="41">
        <v>467</v>
      </c>
      <c r="E295" s="26">
        <v>3592125.4</v>
      </c>
      <c r="F295" s="26">
        <v>454673.31</v>
      </c>
      <c r="G295" s="26">
        <v>1508133.19</v>
      </c>
      <c r="H295" s="26">
        <v>213236.38999999998</v>
      </c>
      <c r="I295" s="26">
        <v>69724.97</v>
      </c>
      <c r="J295" s="26">
        <v>244421.15</v>
      </c>
      <c r="K295" s="26">
        <v>2009</v>
      </c>
      <c r="L295" s="26">
        <v>473</v>
      </c>
      <c r="M295" s="26">
        <v>3501312.23</v>
      </c>
      <c r="N295" s="26">
        <v>366418.61</v>
      </c>
      <c r="O295" s="26">
        <v>1398064.03</v>
      </c>
      <c r="P295" s="26">
        <v>222665.53</v>
      </c>
      <c r="Q295" s="26">
        <v>184578.33</v>
      </c>
      <c r="R295" s="26">
        <v>244459.32</v>
      </c>
      <c r="S295" s="32">
        <v>2010</v>
      </c>
      <c r="T295" s="26">
        <v>465</v>
      </c>
      <c r="U295" s="26">
        <v>3474207.88</v>
      </c>
      <c r="V295" s="26">
        <v>298349.8</v>
      </c>
      <c r="W295" s="26">
        <v>1562084.86</v>
      </c>
      <c r="X295" s="26">
        <v>245544.63999999998</v>
      </c>
      <c r="Y295" s="26">
        <v>64719.78</v>
      </c>
      <c r="Z295" s="26">
        <v>232041.22</v>
      </c>
      <c r="AA295" s="31">
        <v>2011</v>
      </c>
      <c r="AB295" s="34">
        <v>457</v>
      </c>
      <c r="AC295" s="34">
        <v>3490401.42</v>
      </c>
      <c r="AD295" s="34">
        <v>327901.56</v>
      </c>
      <c r="AE295" s="34">
        <v>1535799.76</v>
      </c>
      <c r="AF295" s="34">
        <v>241197.19</v>
      </c>
      <c r="AG295" s="34">
        <v>352107.17</v>
      </c>
      <c r="AH295" s="34">
        <v>237263.65</v>
      </c>
      <c r="AI295" s="42">
        <v>2012</v>
      </c>
      <c r="AJ295" s="34">
        <v>422</v>
      </c>
      <c r="AK295" s="34">
        <v>3040062.33</v>
      </c>
      <c r="AL295" s="34">
        <v>329802.99</v>
      </c>
      <c r="AM295" s="34">
        <v>1424273.7</v>
      </c>
      <c r="AN295" s="34">
        <v>230433.98</v>
      </c>
      <c r="AO295" s="34">
        <v>56537.450000000004</v>
      </c>
      <c r="AP295" s="34">
        <v>262359.07</v>
      </c>
      <c r="AQ295" s="24">
        <v>2013</v>
      </c>
      <c r="AR295" s="41">
        <v>421</v>
      </c>
      <c r="AS295" s="41">
        <v>2991975.79</v>
      </c>
      <c r="AT295" s="41">
        <v>344840.66</v>
      </c>
      <c r="AU295" s="41">
        <v>1483006.93</v>
      </c>
      <c r="AV295" s="41">
        <v>238646.55</v>
      </c>
      <c r="AW295" s="41">
        <v>333635.69</v>
      </c>
      <c r="AX295" s="41">
        <v>262808.81</v>
      </c>
      <c r="AY295" s="25">
        <v>2014</v>
      </c>
      <c r="AZ295" s="41">
        <v>414</v>
      </c>
      <c r="BA295" s="41">
        <v>3036704.31</v>
      </c>
      <c r="BB295" s="41">
        <v>374894.5</v>
      </c>
      <c r="BC295" s="41">
        <v>1573523.36</v>
      </c>
      <c r="BD295" s="41">
        <v>246252.98</v>
      </c>
      <c r="BE295" s="41">
        <v>124694.18</v>
      </c>
      <c r="BF295" s="41">
        <v>248117.64</v>
      </c>
      <c r="BG295" s="27">
        <v>2015</v>
      </c>
      <c r="BH295" s="41">
        <v>377</v>
      </c>
      <c r="BI295" s="41">
        <v>2757058.17</v>
      </c>
      <c r="BJ295" s="41">
        <v>407260.92</v>
      </c>
      <c r="BK295" s="41">
        <v>582494.59000000008</v>
      </c>
      <c r="BL295" s="41">
        <v>1011971.02</v>
      </c>
      <c r="BM295" s="41">
        <v>249384.54</v>
      </c>
      <c r="BN295" s="41">
        <v>44378.6</v>
      </c>
      <c r="BO295" s="41">
        <v>190417.38</v>
      </c>
      <c r="BP295" s="37">
        <v>2016</v>
      </c>
      <c r="BQ295" s="41">
        <v>386</v>
      </c>
      <c r="BR295" s="41">
        <v>2889682.68</v>
      </c>
      <c r="BS295" s="41">
        <v>362881.84</v>
      </c>
      <c r="BT295" s="41">
        <v>536639.82000000007</v>
      </c>
      <c r="BU295" s="41">
        <v>1323781.2</v>
      </c>
      <c r="BV295" s="41">
        <v>241661.43000000002</v>
      </c>
      <c r="BW295" s="41">
        <v>44377.700000000004</v>
      </c>
      <c r="BX295" s="41">
        <v>189885.16</v>
      </c>
      <c r="BY295" s="38">
        <v>2017</v>
      </c>
      <c r="BZ295" s="41">
        <v>401</v>
      </c>
      <c r="CA295" s="41">
        <v>2873714.14</v>
      </c>
      <c r="CB295" s="41">
        <v>369110.21</v>
      </c>
      <c r="CC295" s="41">
        <v>536734.53</v>
      </c>
      <c r="CD295" s="41">
        <v>1598906.09</v>
      </c>
      <c r="CE295" s="41">
        <v>242329.79</v>
      </c>
      <c r="CF295" s="41">
        <v>44377.7</v>
      </c>
      <c r="CG295" s="41">
        <v>178220.29</v>
      </c>
      <c r="CH295" s="39">
        <v>2018</v>
      </c>
      <c r="CI295" s="32">
        <v>407</v>
      </c>
      <c r="CJ295" s="43">
        <v>2936966.86</v>
      </c>
      <c r="CK295" s="43">
        <v>392687.68</v>
      </c>
      <c r="CL295" s="43">
        <v>546698.65</v>
      </c>
      <c r="CM295" s="43">
        <v>1521029.3</v>
      </c>
      <c r="CN295" s="43">
        <v>242153.22</v>
      </c>
      <c r="CO295" s="43">
        <v>44377.4</v>
      </c>
      <c r="CP295" s="43">
        <v>191845.11</v>
      </c>
      <c r="CQ295" s="31">
        <v>2019</v>
      </c>
      <c r="CR295" s="32">
        <v>443</v>
      </c>
      <c r="CS295" s="32">
        <v>3388663.16</v>
      </c>
      <c r="CT295" s="32">
        <v>479913.53</v>
      </c>
      <c r="CU295" s="32">
        <v>536058.28</v>
      </c>
      <c r="CV295" s="32">
        <v>1471458.96</v>
      </c>
      <c r="CW295" s="32">
        <v>244067.65</v>
      </c>
      <c r="CX295" s="32">
        <v>42711.27</v>
      </c>
      <c r="CY295" s="32">
        <v>214747.04</v>
      </c>
      <c r="CZ295" s="56">
        <v>2020</v>
      </c>
      <c r="DA295" s="32">
        <v>477</v>
      </c>
      <c r="DB295" s="32">
        <v>3736774.09</v>
      </c>
      <c r="DC295" s="32">
        <v>416323.87</v>
      </c>
      <c r="DD295" s="32">
        <v>642890.97</v>
      </c>
      <c r="DE295" s="32">
        <v>1296211.8999999999</v>
      </c>
      <c r="DF295" s="32">
        <v>267722.96999999997</v>
      </c>
      <c r="DG295" s="32">
        <v>42711.27</v>
      </c>
      <c r="DH295" s="32">
        <v>252393.25</v>
      </c>
      <c r="DI295" s="59">
        <v>2021</v>
      </c>
      <c r="DJ295" s="32">
        <v>426</v>
      </c>
      <c r="DK295" s="32">
        <v>3577655.03</v>
      </c>
      <c r="DL295" s="32">
        <v>531848.30000000005</v>
      </c>
      <c r="DM295" s="32">
        <v>646093.03</v>
      </c>
      <c r="DN295" s="32">
        <v>1624204.92</v>
      </c>
      <c r="DO295" s="32">
        <v>244137.64</v>
      </c>
      <c r="DP295" s="32">
        <v>42711.27</v>
      </c>
      <c r="DQ295" s="32">
        <v>272537.84000000003</v>
      </c>
      <c r="DR295" s="68">
        <v>2022</v>
      </c>
      <c r="DS295" s="32">
        <v>456</v>
      </c>
      <c r="DT295" s="32">
        <v>3661197.78</v>
      </c>
      <c r="DU295" s="32">
        <v>472253.96</v>
      </c>
      <c r="DV295" s="32">
        <v>708231.28</v>
      </c>
      <c r="DW295" s="32">
        <v>1762012.8</v>
      </c>
      <c r="DX295" s="32">
        <v>278236.27</v>
      </c>
      <c r="DY295" s="32">
        <v>52731.78</v>
      </c>
      <c r="DZ295" s="32">
        <v>307745.03999999998</v>
      </c>
    </row>
    <row r="296" spans="1:130" x14ac:dyDescent="0.3">
      <c r="A296" s="26">
        <v>4515</v>
      </c>
      <c r="B296" s="40" t="s">
        <v>287</v>
      </c>
      <c r="C296" s="26">
        <v>2008</v>
      </c>
      <c r="D296" s="41">
        <v>2676</v>
      </c>
      <c r="E296" s="26">
        <v>18290033.559999999</v>
      </c>
      <c r="F296" s="26">
        <v>2286936.5300000003</v>
      </c>
      <c r="G296" s="26">
        <v>7583134.5899999989</v>
      </c>
      <c r="H296" s="26">
        <v>954565.25</v>
      </c>
      <c r="I296" s="26">
        <v>1475673.5</v>
      </c>
      <c r="J296" s="26">
        <v>1244139.56</v>
      </c>
      <c r="K296" s="26">
        <v>2009</v>
      </c>
      <c r="L296" s="26">
        <v>2749</v>
      </c>
      <c r="M296" s="26">
        <v>19244753.359999999</v>
      </c>
      <c r="N296" s="26">
        <v>2369583.2400000002</v>
      </c>
      <c r="O296" s="26">
        <v>6865020.1299999999</v>
      </c>
      <c r="P296" s="26">
        <v>961562.87</v>
      </c>
      <c r="Q296" s="26">
        <v>566790</v>
      </c>
      <c r="R296" s="26">
        <v>1183762.18</v>
      </c>
      <c r="S296" s="32">
        <v>2010</v>
      </c>
      <c r="T296" s="26">
        <v>2783</v>
      </c>
      <c r="U296" s="26">
        <v>20766224.300000001</v>
      </c>
      <c r="V296" s="26">
        <v>2525749.62</v>
      </c>
      <c r="W296" s="26">
        <v>6431149.3899999987</v>
      </c>
      <c r="X296" s="26">
        <v>983469.23</v>
      </c>
      <c r="Y296" s="26">
        <v>493279.6</v>
      </c>
      <c r="Z296" s="26">
        <v>1262272.6299999999</v>
      </c>
      <c r="AA296" s="31">
        <v>2011</v>
      </c>
      <c r="AB296" s="34">
        <v>2764</v>
      </c>
      <c r="AC296" s="34">
        <v>20659001.550000001</v>
      </c>
      <c r="AD296" s="34">
        <v>2529802.62</v>
      </c>
      <c r="AE296" s="34">
        <v>6569706.5599999996</v>
      </c>
      <c r="AF296" s="34">
        <v>1021674.2</v>
      </c>
      <c r="AG296" s="34">
        <v>483615</v>
      </c>
      <c r="AH296" s="34">
        <v>1243271.22</v>
      </c>
      <c r="AI296" s="42">
        <v>2012</v>
      </c>
      <c r="AJ296" s="34">
        <v>2749</v>
      </c>
      <c r="AK296" s="34">
        <v>18634802.23</v>
      </c>
      <c r="AL296" s="34">
        <v>2533988.69</v>
      </c>
      <c r="AM296" s="34">
        <v>6409759.1399999987</v>
      </c>
      <c r="AN296" s="34">
        <v>1056647.96</v>
      </c>
      <c r="AO296" s="34">
        <v>508074</v>
      </c>
      <c r="AP296" s="34">
        <v>1213543.6100000001</v>
      </c>
      <c r="AQ296" s="24">
        <v>2013</v>
      </c>
      <c r="AR296" s="41">
        <v>2723</v>
      </c>
      <c r="AS296" s="41">
        <v>18176700.469999999</v>
      </c>
      <c r="AT296" s="41">
        <v>2545492.4900000002</v>
      </c>
      <c r="AU296" s="41">
        <v>7252250.5700000003</v>
      </c>
      <c r="AV296" s="41">
        <v>1154664.3</v>
      </c>
      <c r="AW296" s="41">
        <v>343509.62</v>
      </c>
      <c r="AX296" s="41">
        <v>1221034.77</v>
      </c>
      <c r="AY296" s="25">
        <v>2014</v>
      </c>
      <c r="AZ296" s="41">
        <v>2735</v>
      </c>
      <c r="BA296" s="41">
        <v>18672764.960000001</v>
      </c>
      <c r="BB296" s="41">
        <v>2596305.15</v>
      </c>
      <c r="BC296" s="41">
        <v>6814825.0499999998</v>
      </c>
      <c r="BD296" s="41">
        <v>1139935.76</v>
      </c>
      <c r="BE296" s="41">
        <v>355142.71</v>
      </c>
      <c r="BF296" s="41">
        <v>1194395.58</v>
      </c>
      <c r="BG296" s="27">
        <v>2015</v>
      </c>
      <c r="BH296" s="41">
        <v>2677</v>
      </c>
      <c r="BI296" s="41">
        <v>19094414.800000001</v>
      </c>
      <c r="BJ296" s="41">
        <v>2670228.2400000002</v>
      </c>
      <c r="BK296" s="41">
        <v>2683043.67</v>
      </c>
      <c r="BL296" s="41">
        <v>4222204.96</v>
      </c>
      <c r="BM296" s="41">
        <v>1082827.58</v>
      </c>
      <c r="BN296" s="41">
        <v>-1877051.46</v>
      </c>
      <c r="BO296" s="41">
        <v>1214470.3900000001</v>
      </c>
      <c r="BP296" s="37">
        <v>2016</v>
      </c>
      <c r="BQ296" s="41">
        <v>2683</v>
      </c>
      <c r="BR296" s="41">
        <v>19609718.91</v>
      </c>
      <c r="BS296" s="41">
        <v>2737373.13</v>
      </c>
      <c r="BT296" s="41">
        <v>2580200</v>
      </c>
      <c r="BU296" s="41">
        <v>3977680.3899999997</v>
      </c>
      <c r="BV296" s="41">
        <v>1090566.3900000001</v>
      </c>
      <c r="BW296" s="41">
        <v>2513433.38</v>
      </c>
      <c r="BX296" s="41">
        <v>1108356.69</v>
      </c>
      <c r="BY296" s="38">
        <v>2017</v>
      </c>
      <c r="BZ296" s="41">
        <v>2634</v>
      </c>
      <c r="CA296" s="41">
        <v>19134429.16</v>
      </c>
      <c r="CB296" s="41">
        <v>2870627.11</v>
      </c>
      <c r="CC296" s="41">
        <v>2686764.18</v>
      </c>
      <c r="CD296" s="41">
        <v>4426048.7</v>
      </c>
      <c r="CE296" s="41">
        <v>1176848.8999999999</v>
      </c>
      <c r="CF296" s="41">
        <v>2068070.5</v>
      </c>
      <c r="CG296" s="41">
        <v>1111122.47</v>
      </c>
      <c r="CH296" s="39">
        <v>2018</v>
      </c>
      <c r="CI296" s="32">
        <v>2673</v>
      </c>
      <c r="CJ296" s="43">
        <v>19422390.329999998</v>
      </c>
      <c r="CK296" s="43">
        <v>2878066.12</v>
      </c>
      <c r="CL296" s="43">
        <v>2574659.3199999998</v>
      </c>
      <c r="CM296" s="43">
        <v>4072402.56</v>
      </c>
      <c r="CN296" s="43">
        <v>1094962.51</v>
      </c>
      <c r="CO296" s="43">
        <v>3239468.28</v>
      </c>
      <c r="CP296" s="43">
        <v>1119025.54</v>
      </c>
      <c r="CQ296" s="31">
        <v>2019</v>
      </c>
      <c r="CR296" s="32">
        <v>2681</v>
      </c>
      <c r="CS296" s="32">
        <v>20465806.489999998</v>
      </c>
      <c r="CT296" s="32">
        <v>3113132.15</v>
      </c>
      <c r="CU296" s="32">
        <v>2628424.79</v>
      </c>
      <c r="CV296" s="32">
        <v>4451370.07</v>
      </c>
      <c r="CW296" s="32">
        <v>1142761.95</v>
      </c>
      <c r="CX296" s="32">
        <v>3827556.59</v>
      </c>
      <c r="CY296" s="32">
        <v>1158062.48</v>
      </c>
      <c r="CZ296" s="56">
        <v>2020</v>
      </c>
      <c r="DA296" s="32">
        <v>2714</v>
      </c>
      <c r="DB296" s="32">
        <v>20492761.84</v>
      </c>
      <c r="DC296" s="32">
        <v>3091318.07</v>
      </c>
      <c r="DD296" s="32">
        <v>2735106.21</v>
      </c>
      <c r="DE296" s="32">
        <v>5018336.96</v>
      </c>
      <c r="DF296" s="32">
        <v>838314.31</v>
      </c>
      <c r="DG296" s="32">
        <v>4150579.07</v>
      </c>
      <c r="DH296" s="32">
        <v>1057651.83</v>
      </c>
      <c r="DI296" s="59">
        <v>2021</v>
      </c>
      <c r="DJ296" s="32">
        <v>2543</v>
      </c>
      <c r="DK296" s="32">
        <v>21760224.09</v>
      </c>
      <c r="DL296" s="32">
        <v>3283795.5</v>
      </c>
      <c r="DM296" s="32">
        <v>2742030.57</v>
      </c>
      <c r="DN296" s="32">
        <v>4432904.8600000003</v>
      </c>
      <c r="DO296" s="32">
        <v>885877.6</v>
      </c>
      <c r="DP296" s="32">
        <v>3653478.85</v>
      </c>
      <c r="DQ296" s="32">
        <v>1023061.69</v>
      </c>
      <c r="DR296" s="68">
        <v>2022</v>
      </c>
      <c r="DS296" s="32">
        <v>2701</v>
      </c>
      <c r="DT296" s="32">
        <v>22631404.420000002</v>
      </c>
      <c r="DU296" s="32">
        <v>3274158.31</v>
      </c>
      <c r="DV296" s="32">
        <v>2809737.52</v>
      </c>
      <c r="DW296" s="32">
        <v>4434993.59</v>
      </c>
      <c r="DX296" s="32">
        <v>1117338.92</v>
      </c>
      <c r="DY296" s="32">
        <v>3507062.5</v>
      </c>
      <c r="DZ296" s="32">
        <v>1356418.11</v>
      </c>
    </row>
    <row r="297" spans="1:130" x14ac:dyDescent="0.3">
      <c r="A297" s="26">
        <v>4501</v>
      </c>
      <c r="B297" s="40" t="s">
        <v>285</v>
      </c>
      <c r="C297" s="26">
        <v>2008</v>
      </c>
      <c r="D297" s="41">
        <v>2504</v>
      </c>
      <c r="E297" s="26">
        <v>15984237.600000001</v>
      </c>
      <c r="F297" s="26">
        <v>2584688.81</v>
      </c>
      <c r="G297" s="26">
        <v>6385979.7700000005</v>
      </c>
      <c r="H297" s="26">
        <v>1116882.6400000001</v>
      </c>
      <c r="I297" s="26">
        <v>2498189.9</v>
      </c>
      <c r="J297" s="26">
        <v>1027994.76</v>
      </c>
      <c r="K297" s="26">
        <v>2009</v>
      </c>
      <c r="L297" s="26">
        <v>2484</v>
      </c>
      <c r="M297" s="26">
        <v>16775662.209999999</v>
      </c>
      <c r="N297" s="26">
        <v>2554695.3199999998</v>
      </c>
      <c r="O297" s="26">
        <v>6646749.0399999991</v>
      </c>
      <c r="P297" s="26">
        <v>1042965.0700000001</v>
      </c>
      <c r="Q297" s="26">
        <v>2613213.56</v>
      </c>
      <c r="R297" s="26">
        <v>1029454.4</v>
      </c>
      <c r="S297" s="32">
        <v>2010</v>
      </c>
      <c r="T297" s="26">
        <v>2471</v>
      </c>
      <c r="U297" s="26">
        <v>16890093.98</v>
      </c>
      <c r="V297" s="26">
        <v>2572497.09</v>
      </c>
      <c r="W297" s="26">
        <v>6649995.9899999993</v>
      </c>
      <c r="X297" s="26">
        <v>1029677.4099999999</v>
      </c>
      <c r="Y297" s="26">
        <v>2642625.88</v>
      </c>
      <c r="Z297" s="26">
        <v>1145771.23</v>
      </c>
      <c r="AA297" s="31">
        <v>2011</v>
      </c>
      <c r="AB297" s="34">
        <v>2500</v>
      </c>
      <c r="AC297" s="34">
        <v>17413630.670000002</v>
      </c>
      <c r="AD297" s="34">
        <v>2639931.9500000002</v>
      </c>
      <c r="AE297" s="34">
        <v>6871772.0099999998</v>
      </c>
      <c r="AF297" s="34">
        <v>1061094.07</v>
      </c>
      <c r="AG297" s="34">
        <v>1122665.9099999999</v>
      </c>
      <c r="AH297" s="34">
        <v>1019281.62</v>
      </c>
      <c r="AI297" s="42">
        <v>2012</v>
      </c>
      <c r="AJ297" s="34">
        <v>2489</v>
      </c>
      <c r="AK297" s="34">
        <v>15785535.540000001</v>
      </c>
      <c r="AL297" s="34">
        <v>2627996.62</v>
      </c>
      <c r="AM297" s="34">
        <v>8127374.71</v>
      </c>
      <c r="AN297" s="34">
        <v>1148597.22</v>
      </c>
      <c r="AO297" s="34">
        <v>670248.51</v>
      </c>
      <c r="AP297" s="34">
        <v>1064596.74</v>
      </c>
      <c r="AQ297" s="24">
        <v>2013</v>
      </c>
      <c r="AR297" s="41">
        <v>2530</v>
      </c>
      <c r="AS297" s="41">
        <v>16049610.41</v>
      </c>
      <c r="AT297" s="41">
        <v>2586283.54</v>
      </c>
      <c r="AU297" s="41">
        <v>7380457.0499999998</v>
      </c>
      <c r="AV297" s="41">
        <v>1122122.08</v>
      </c>
      <c r="AW297" s="41">
        <v>573912.21</v>
      </c>
      <c r="AX297" s="41">
        <v>1050440.97</v>
      </c>
      <c r="AY297" s="25">
        <v>2014</v>
      </c>
      <c r="AZ297" s="41">
        <v>2445</v>
      </c>
      <c r="BA297" s="41">
        <v>15536393.459999999</v>
      </c>
      <c r="BB297" s="41">
        <v>2271537.9899999998</v>
      </c>
      <c r="BC297" s="41">
        <v>8550427.5600000005</v>
      </c>
      <c r="BD297" s="41">
        <v>1106081.6000000001</v>
      </c>
      <c r="BE297" s="41">
        <v>606690.96</v>
      </c>
      <c r="BF297" s="41">
        <v>931941.69000000006</v>
      </c>
      <c r="BG297" s="27">
        <v>2015</v>
      </c>
      <c r="BH297" s="41">
        <v>2421</v>
      </c>
      <c r="BI297" s="41">
        <v>14506091.93</v>
      </c>
      <c r="BJ297" s="41">
        <v>2325259.4900000002</v>
      </c>
      <c r="BK297" s="41">
        <v>2583064.41</v>
      </c>
      <c r="BL297" s="41">
        <v>4238396.51</v>
      </c>
      <c r="BM297" s="41">
        <v>1099170.3900000001</v>
      </c>
      <c r="BN297" s="41">
        <v>776194.38</v>
      </c>
      <c r="BO297" s="41">
        <v>1026627.95</v>
      </c>
      <c r="BP297" s="37">
        <v>2016</v>
      </c>
      <c r="BQ297" s="41">
        <v>2443</v>
      </c>
      <c r="BR297" s="41">
        <v>14892213.210000001</v>
      </c>
      <c r="BS297" s="41">
        <v>2481793</v>
      </c>
      <c r="BT297" s="41">
        <v>2851167.77</v>
      </c>
      <c r="BU297" s="41">
        <v>4195345.6000000006</v>
      </c>
      <c r="BV297" s="41">
        <v>1084313.26</v>
      </c>
      <c r="BW297" s="41">
        <v>1690720.6600000001</v>
      </c>
      <c r="BX297" s="41">
        <v>1017212.01</v>
      </c>
      <c r="BY297" s="38">
        <v>2017</v>
      </c>
      <c r="BZ297" s="41">
        <v>2427</v>
      </c>
      <c r="CA297" s="41">
        <v>15239061.949999999</v>
      </c>
      <c r="CB297" s="41">
        <v>2492173.9500000002</v>
      </c>
      <c r="CC297" s="41">
        <v>2866093.1</v>
      </c>
      <c r="CD297" s="41">
        <v>4098132.98</v>
      </c>
      <c r="CE297" s="41">
        <v>1168663.22</v>
      </c>
      <c r="CF297" s="41">
        <v>581314.01</v>
      </c>
      <c r="CG297" s="41">
        <v>1068494.6100000001</v>
      </c>
      <c r="CH297" s="39">
        <v>2018</v>
      </c>
      <c r="CI297" s="32">
        <v>2322</v>
      </c>
      <c r="CJ297" s="43">
        <v>15713631.25</v>
      </c>
      <c r="CK297" s="43">
        <v>2546439.29</v>
      </c>
      <c r="CL297" s="43">
        <v>3158272.31</v>
      </c>
      <c r="CM297" s="43">
        <v>4491896.1900000004</v>
      </c>
      <c r="CN297" s="43">
        <v>1114205.77</v>
      </c>
      <c r="CO297" s="43">
        <v>137415.60999999999</v>
      </c>
      <c r="CP297" s="43">
        <v>1133542.31</v>
      </c>
      <c r="CQ297" s="31">
        <v>2019</v>
      </c>
      <c r="CR297" s="32">
        <v>2278</v>
      </c>
      <c r="CS297" s="32">
        <v>15561898.67</v>
      </c>
      <c r="CT297" s="32">
        <v>2320364.54</v>
      </c>
      <c r="CU297" s="32">
        <v>3180079.35</v>
      </c>
      <c r="CV297" s="32">
        <v>5075407.9000000004</v>
      </c>
      <c r="CW297" s="32">
        <v>1194742.51</v>
      </c>
      <c r="CX297" s="32">
        <v>298893.18</v>
      </c>
      <c r="CY297" s="32">
        <v>1060087.99</v>
      </c>
      <c r="CZ297" s="56">
        <v>2020</v>
      </c>
      <c r="DA297" s="32">
        <v>2274</v>
      </c>
      <c r="DB297" s="32">
        <v>15457373.810000001</v>
      </c>
      <c r="DC297" s="32">
        <v>2479647.9700000002</v>
      </c>
      <c r="DD297" s="32">
        <v>3477379.82</v>
      </c>
      <c r="DE297" s="32">
        <v>5168356.91</v>
      </c>
      <c r="DF297" s="32">
        <v>1223407.1000000001</v>
      </c>
      <c r="DG297" s="32">
        <v>383446.84</v>
      </c>
      <c r="DH297" s="32">
        <v>914427.1</v>
      </c>
      <c r="DI297" s="59">
        <v>2021</v>
      </c>
      <c r="DJ297" s="32">
        <v>2141</v>
      </c>
      <c r="DK297" s="32">
        <v>15503287.59</v>
      </c>
      <c r="DL297" s="32">
        <v>2645572.7999999998</v>
      </c>
      <c r="DM297" s="32">
        <v>3332655.82</v>
      </c>
      <c r="DN297" s="32">
        <v>5272607.75</v>
      </c>
      <c r="DO297" s="32">
        <v>1297524.8899999999</v>
      </c>
      <c r="DP297" s="32">
        <v>492508.85</v>
      </c>
      <c r="DQ297" s="32">
        <v>817071.29</v>
      </c>
      <c r="DR297" s="68">
        <v>2022</v>
      </c>
      <c r="DS297" s="32">
        <v>2182</v>
      </c>
      <c r="DT297" s="32">
        <v>16769841.5</v>
      </c>
      <c r="DU297" s="32">
        <v>2696149.29</v>
      </c>
      <c r="DV297" s="32">
        <v>3273499.18</v>
      </c>
      <c r="DW297" s="32">
        <v>5531390.6799999997</v>
      </c>
      <c r="DX297" s="32">
        <v>1424092.49</v>
      </c>
      <c r="DY297" s="32">
        <v>110877.65</v>
      </c>
      <c r="DZ297" s="32">
        <v>1115623.45</v>
      </c>
    </row>
    <row r="298" spans="1:130" x14ac:dyDescent="0.3">
      <c r="A298" s="26">
        <v>4529</v>
      </c>
      <c r="B298" s="40" t="s">
        <v>289</v>
      </c>
      <c r="C298" s="26">
        <v>2008</v>
      </c>
      <c r="D298" s="41">
        <v>408</v>
      </c>
      <c r="E298" s="26">
        <v>3196572.1</v>
      </c>
      <c r="F298" s="26">
        <v>232754.32</v>
      </c>
      <c r="G298" s="26">
        <v>1094831.5699999998</v>
      </c>
      <c r="H298" s="26">
        <v>252806.97</v>
      </c>
      <c r="I298" s="26">
        <v>86114.97</v>
      </c>
      <c r="J298" s="26">
        <v>226030.79</v>
      </c>
      <c r="K298" s="26">
        <v>2009</v>
      </c>
      <c r="L298" s="26">
        <v>394</v>
      </c>
      <c r="M298" s="26">
        <v>3305543.1300000004</v>
      </c>
      <c r="N298" s="26">
        <v>236356.72</v>
      </c>
      <c r="O298" s="26">
        <v>1101970.72</v>
      </c>
      <c r="P298" s="26">
        <v>261306.86000000002</v>
      </c>
      <c r="Q298" s="26">
        <v>79988.03</v>
      </c>
      <c r="R298" s="26">
        <v>221991.87</v>
      </c>
      <c r="S298" s="32">
        <v>2010</v>
      </c>
      <c r="T298" s="26">
        <v>364</v>
      </c>
      <c r="U298" s="26">
        <v>3403046.18</v>
      </c>
      <c r="V298" s="26">
        <v>325289.15000000002</v>
      </c>
      <c r="W298" s="26">
        <v>1069977.93</v>
      </c>
      <c r="X298" s="26">
        <v>254999.94</v>
      </c>
      <c r="Y298" s="26">
        <v>89579.99</v>
      </c>
      <c r="Z298" s="26">
        <v>233353.24</v>
      </c>
      <c r="AA298" s="31">
        <v>2011</v>
      </c>
      <c r="AB298" s="34">
        <v>349</v>
      </c>
      <c r="AC298" s="34">
        <v>3366677.53</v>
      </c>
      <c r="AD298" s="34">
        <v>335628.82</v>
      </c>
      <c r="AE298" s="34">
        <v>1137282.78</v>
      </c>
      <c r="AF298" s="34">
        <v>259098.67</v>
      </c>
      <c r="AG298" s="34">
        <v>89837.23</v>
      </c>
      <c r="AH298" s="34">
        <v>205015.17</v>
      </c>
      <c r="AI298" s="42">
        <v>2012</v>
      </c>
      <c r="AJ298" s="34">
        <v>356</v>
      </c>
      <c r="AK298" s="34">
        <v>2829409.7199999997</v>
      </c>
      <c r="AL298" s="34">
        <v>264833.69</v>
      </c>
      <c r="AM298" s="34">
        <v>1391280.92</v>
      </c>
      <c r="AN298" s="34">
        <v>284263.21000000002</v>
      </c>
      <c r="AO298" s="34">
        <v>88012.98</v>
      </c>
      <c r="AP298" s="34">
        <v>232014.06</v>
      </c>
      <c r="AQ298" s="24">
        <v>2013</v>
      </c>
      <c r="AR298" s="41">
        <v>357</v>
      </c>
      <c r="AS298" s="41">
        <v>2763832.7600000002</v>
      </c>
      <c r="AT298" s="41">
        <v>235820.5</v>
      </c>
      <c r="AU298" s="41">
        <v>1556776.4799999997</v>
      </c>
      <c r="AV298" s="41">
        <v>281191.67</v>
      </c>
      <c r="AW298" s="41">
        <v>74054.03</v>
      </c>
      <c r="AX298" s="41">
        <v>227263.66</v>
      </c>
      <c r="AY298" s="25">
        <v>2014</v>
      </c>
      <c r="AZ298" s="41">
        <v>331</v>
      </c>
      <c r="BA298" s="41">
        <v>2687793.08</v>
      </c>
      <c r="BB298" s="41">
        <v>382403.68000000005</v>
      </c>
      <c r="BC298" s="41">
        <v>1187075.9000000001</v>
      </c>
      <c r="BD298" s="41">
        <v>274874.69</v>
      </c>
      <c r="BE298" s="41">
        <v>79285</v>
      </c>
      <c r="BF298" s="41">
        <v>220694.14</v>
      </c>
      <c r="BG298" s="27">
        <v>2015</v>
      </c>
      <c r="BH298" s="41">
        <v>338</v>
      </c>
      <c r="BI298" s="41">
        <v>2675471.7400000002</v>
      </c>
      <c r="BJ298" s="41">
        <v>358280.58</v>
      </c>
      <c r="BK298" s="41">
        <v>504077.87</v>
      </c>
      <c r="BL298" s="41">
        <v>821730.66</v>
      </c>
      <c r="BM298" s="41">
        <v>239730.52</v>
      </c>
      <c r="BN298" s="41">
        <v>73585</v>
      </c>
      <c r="BO298" s="41">
        <v>217230.88</v>
      </c>
      <c r="BP298" s="37">
        <v>2016</v>
      </c>
      <c r="BQ298" s="41">
        <v>334</v>
      </c>
      <c r="BR298" s="41">
        <v>2602652.4700000002</v>
      </c>
      <c r="BS298" s="41">
        <v>450350.52999999997</v>
      </c>
      <c r="BT298" s="41">
        <v>545259.44000000006</v>
      </c>
      <c r="BU298" s="41">
        <v>742463.93</v>
      </c>
      <c r="BV298" s="41">
        <v>214309.04</v>
      </c>
      <c r="BW298" s="41">
        <v>80770.48</v>
      </c>
      <c r="BX298" s="41">
        <v>190944.41</v>
      </c>
      <c r="BY298" s="38">
        <v>2017</v>
      </c>
      <c r="BZ298" s="41">
        <v>330</v>
      </c>
      <c r="CA298" s="41">
        <v>2462214.98</v>
      </c>
      <c r="CB298" s="41">
        <v>392301.84</v>
      </c>
      <c r="CC298" s="41">
        <v>535449.99</v>
      </c>
      <c r="CD298" s="41">
        <v>1051812.32</v>
      </c>
      <c r="CE298" s="41">
        <v>229128.22</v>
      </c>
      <c r="CF298" s="41">
        <v>107717.06</v>
      </c>
      <c r="CG298" s="41">
        <v>226309.38</v>
      </c>
      <c r="CH298" s="39">
        <v>2018</v>
      </c>
      <c r="CI298" s="32">
        <v>326</v>
      </c>
      <c r="CJ298" s="43">
        <v>2442869.58</v>
      </c>
      <c r="CK298" s="43">
        <v>470861.09</v>
      </c>
      <c r="CL298" s="43">
        <v>556993.23</v>
      </c>
      <c r="CM298" s="43">
        <v>868965.72</v>
      </c>
      <c r="CN298" s="43">
        <v>242436.13</v>
      </c>
      <c r="CO298" s="43">
        <v>215239</v>
      </c>
      <c r="CP298" s="43">
        <v>207932.67</v>
      </c>
      <c r="CQ298" s="31">
        <v>2019</v>
      </c>
      <c r="CR298" s="32">
        <v>327</v>
      </c>
      <c r="CS298" s="32">
        <v>2616337.29</v>
      </c>
      <c r="CT298" s="32">
        <v>483876.1</v>
      </c>
      <c r="CU298" s="32">
        <v>541696.12</v>
      </c>
      <c r="CV298" s="32">
        <v>890415.17</v>
      </c>
      <c r="CW298" s="32">
        <v>278234.02</v>
      </c>
      <c r="CX298" s="32">
        <v>209575</v>
      </c>
      <c r="CY298" s="32">
        <v>243371.63</v>
      </c>
      <c r="CZ298" s="56">
        <v>2020</v>
      </c>
      <c r="DA298" s="32">
        <v>321</v>
      </c>
      <c r="DB298" s="32">
        <v>2677515.44</v>
      </c>
      <c r="DC298" s="32">
        <v>574164.43000000005</v>
      </c>
      <c r="DD298" s="32">
        <v>549700.14</v>
      </c>
      <c r="DE298" s="32">
        <v>1110193.49</v>
      </c>
      <c r="DF298" s="32">
        <v>219711.4</v>
      </c>
      <c r="DG298" s="32">
        <v>205725</v>
      </c>
      <c r="DH298" s="32">
        <v>284259.21000000002</v>
      </c>
      <c r="DI298" s="59">
        <v>2021</v>
      </c>
      <c r="DJ298" s="32">
        <v>294</v>
      </c>
      <c r="DK298" s="32">
        <v>2780045.25</v>
      </c>
      <c r="DL298" s="32">
        <v>564719.54</v>
      </c>
      <c r="DM298" s="32">
        <v>580690.02</v>
      </c>
      <c r="DN298" s="32">
        <v>1034503.6800000001</v>
      </c>
      <c r="DO298" s="32">
        <v>233546.49</v>
      </c>
      <c r="DP298" s="32">
        <v>196700.95</v>
      </c>
      <c r="DQ298" s="32">
        <v>293091.96999999997</v>
      </c>
      <c r="DR298" s="68">
        <v>2022</v>
      </c>
      <c r="DS298" s="32">
        <v>305</v>
      </c>
      <c r="DT298" s="32">
        <v>2918746.6</v>
      </c>
      <c r="DU298" s="32">
        <v>646841.61</v>
      </c>
      <c r="DV298" s="32">
        <v>597246.48</v>
      </c>
      <c r="DW298" s="32">
        <v>1142273.8799999999</v>
      </c>
      <c r="DX298" s="32">
        <v>300151.25</v>
      </c>
      <c r="DY298" s="32">
        <v>197238.82</v>
      </c>
      <c r="DZ298" s="32">
        <v>366021.67</v>
      </c>
    </row>
    <row r="299" spans="1:130" x14ac:dyDescent="0.3">
      <c r="A299" s="26">
        <v>4536</v>
      </c>
      <c r="B299" s="40" t="s">
        <v>290</v>
      </c>
      <c r="C299" s="26">
        <v>2008</v>
      </c>
      <c r="D299" s="41">
        <v>1110</v>
      </c>
      <c r="E299" s="26">
        <v>7115027.9299999997</v>
      </c>
      <c r="F299" s="26">
        <v>755817.29</v>
      </c>
      <c r="G299" s="26">
        <v>2682554.2399999998</v>
      </c>
      <c r="H299" s="26">
        <v>353082.51</v>
      </c>
      <c r="I299" s="26">
        <v>989831.88</v>
      </c>
      <c r="J299" s="26">
        <v>423818.73000000004</v>
      </c>
      <c r="K299" s="26">
        <v>2009</v>
      </c>
      <c r="L299" s="26">
        <v>1119</v>
      </c>
      <c r="M299" s="26">
        <v>7412510.3999999994</v>
      </c>
      <c r="N299" s="26">
        <v>775917.67</v>
      </c>
      <c r="O299" s="26">
        <v>2654430.7999999998</v>
      </c>
      <c r="P299" s="26">
        <v>340680.37</v>
      </c>
      <c r="Q299" s="26">
        <v>938058.8</v>
      </c>
      <c r="R299" s="26">
        <v>408794.27999999997</v>
      </c>
      <c r="S299" s="32">
        <v>2010</v>
      </c>
      <c r="T299" s="26">
        <v>1135</v>
      </c>
      <c r="U299" s="26">
        <v>7766284.6800000006</v>
      </c>
      <c r="V299" s="26">
        <v>748327.73</v>
      </c>
      <c r="W299" s="26">
        <v>2364053.1199999996</v>
      </c>
      <c r="X299" s="26">
        <v>419340.58999999997</v>
      </c>
      <c r="Y299" s="26">
        <v>1224967.26</v>
      </c>
      <c r="Z299" s="26">
        <v>430043</v>
      </c>
      <c r="AA299" s="31">
        <v>2011</v>
      </c>
      <c r="AB299" s="34">
        <v>1153</v>
      </c>
      <c r="AC299" s="34">
        <v>7638217.1100000003</v>
      </c>
      <c r="AD299" s="34">
        <v>681254.35</v>
      </c>
      <c r="AE299" s="34">
        <v>2824909.03</v>
      </c>
      <c r="AF299" s="34">
        <v>379842.38</v>
      </c>
      <c r="AG299" s="34">
        <v>918495.04</v>
      </c>
      <c r="AH299" s="34">
        <v>431319.05</v>
      </c>
      <c r="AI299" s="42">
        <v>2012</v>
      </c>
      <c r="AJ299" s="34">
        <v>1141</v>
      </c>
      <c r="AK299" s="34">
        <v>7101567.7999999998</v>
      </c>
      <c r="AL299" s="34">
        <v>735682.94</v>
      </c>
      <c r="AM299" s="34">
        <v>2528631.58</v>
      </c>
      <c r="AN299" s="34">
        <v>377726.17</v>
      </c>
      <c r="AO299" s="34">
        <v>966060.29</v>
      </c>
      <c r="AP299" s="34">
        <v>432828.05000000005</v>
      </c>
      <c r="AQ299" s="24">
        <v>2013</v>
      </c>
      <c r="AR299" s="41">
        <v>1131</v>
      </c>
      <c r="AS299" s="41">
        <v>6903155.3799999999</v>
      </c>
      <c r="AT299" s="41">
        <v>742227.63</v>
      </c>
      <c r="AU299" s="41">
        <v>2688640.46</v>
      </c>
      <c r="AV299" s="41">
        <v>406973.63</v>
      </c>
      <c r="AW299" s="41">
        <v>1193079.6400000001</v>
      </c>
      <c r="AX299" s="41">
        <v>414454.76</v>
      </c>
      <c r="AY299" s="25">
        <v>2014</v>
      </c>
      <c r="AZ299" s="41">
        <v>1124</v>
      </c>
      <c r="BA299" s="41">
        <v>7371628.54</v>
      </c>
      <c r="BB299" s="41">
        <v>772893.48</v>
      </c>
      <c r="BC299" s="41">
        <v>2709047.51</v>
      </c>
      <c r="BD299" s="41">
        <v>449778.38</v>
      </c>
      <c r="BE299" s="41">
        <v>1062714.28</v>
      </c>
      <c r="BF299" s="41">
        <v>409662.71999999997</v>
      </c>
      <c r="BG299" s="27">
        <v>2015</v>
      </c>
      <c r="BH299" s="41">
        <v>1140</v>
      </c>
      <c r="BI299" s="41">
        <v>7087589.5899999999</v>
      </c>
      <c r="BJ299" s="41">
        <v>742758.57</v>
      </c>
      <c r="BK299" s="41">
        <v>1040965.64</v>
      </c>
      <c r="BL299" s="41">
        <v>1847444.75</v>
      </c>
      <c r="BM299" s="41">
        <v>455089.45</v>
      </c>
      <c r="BN299" s="41">
        <v>1064573.8</v>
      </c>
      <c r="BO299" s="41">
        <v>447040.93000000005</v>
      </c>
      <c r="BP299" s="37">
        <v>2016</v>
      </c>
      <c r="BQ299" s="41">
        <v>1117</v>
      </c>
      <c r="BR299" s="41">
        <v>7080026.0300000003</v>
      </c>
      <c r="BS299" s="41">
        <v>785286.87</v>
      </c>
      <c r="BT299" s="41">
        <v>1155063.67</v>
      </c>
      <c r="BU299" s="41">
        <v>1609898.05</v>
      </c>
      <c r="BV299" s="41">
        <v>493650.06</v>
      </c>
      <c r="BW299" s="41">
        <v>1064424.96</v>
      </c>
      <c r="BX299" s="41">
        <v>511229.86</v>
      </c>
      <c r="BY299" s="38">
        <v>2017</v>
      </c>
      <c r="BZ299" s="41">
        <v>1103</v>
      </c>
      <c r="CA299" s="41">
        <v>7201340.6299999999</v>
      </c>
      <c r="CB299" s="41">
        <v>834572.28</v>
      </c>
      <c r="CC299" s="41">
        <v>1293280.21</v>
      </c>
      <c r="CD299" s="41">
        <v>1588586.66</v>
      </c>
      <c r="CE299" s="41">
        <v>547147.23</v>
      </c>
      <c r="CF299" s="41">
        <v>1068675.51</v>
      </c>
      <c r="CG299" s="41">
        <v>455515.52</v>
      </c>
      <c r="CH299" s="39">
        <v>2018</v>
      </c>
      <c r="CI299" s="32">
        <v>1076</v>
      </c>
      <c r="CJ299" s="43">
        <v>7401632.1500000004</v>
      </c>
      <c r="CK299" s="43">
        <v>934871.89</v>
      </c>
      <c r="CL299" s="43">
        <v>1271869.97</v>
      </c>
      <c r="CM299" s="43">
        <v>1442005.93</v>
      </c>
      <c r="CN299" s="43">
        <v>508895.33</v>
      </c>
      <c r="CO299" s="43">
        <v>1065406.74</v>
      </c>
      <c r="CP299" s="43">
        <v>414801.6</v>
      </c>
      <c r="CQ299" s="31">
        <v>2019</v>
      </c>
      <c r="CR299" s="32">
        <v>1082</v>
      </c>
      <c r="CS299" s="32">
        <v>7654544.79</v>
      </c>
      <c r="CT299" s="32">
        <v>1000744.58</v>
      </c>
      <c r="CU299" s="32">
        <v>1299882.95</v>
      </c>
      <c r="CV299" s="32">
        <v>1532539.15</v>
      </c>
      <c r="CW299" s="32">
        <v>521419.29</v>
      </c>
      <c r="CX299" s="32">
        <v>1268430.53</v>
      </c>
      <c r="CY299" s="32">
        <v>428162.68</v>
      </c>
      <c r="CZ299" s="56">
        <v>2020</v>
      </c>
      <c r="DA299" s="32">
        <v>1068</v>
      </c>
      <c r="DB299" s="32">
        <v>7570285.7599999998</v>
      </c>
      <c r="DC299" s="32">
        <v>1013024.17</v>
      </c>
      <c r="DD299" s="32">
        <v>1343534.88</v>
      </c>
      <c r="DE299" s="32">
        <v>1805240.13</v>
      </c>
      <c r="DF299" s="32">
        <v>482946.34</v>
      </c>
      <c r="DG299" s="32">
        <v>1919915.51</v>
      </c>
      <c r="DH299" s="32">
        <v>352301.54</v>
      </c>
      <c r="DI299" s="59">
        <v>2021</v>
      </c>
      <c r="DJ299" s="32">
        <v>1045</v>
      </c>
      <c r="DK299" s="32">
        <v>7534009.3899999997</v>
      </c>
      <c r="DL299" s="32">
        <v>1178280.29</v>
      </c>
      <c r="DM299" s="32">
        <v>1407933.32</v>
      </c>
      <c r="DN299" s="32">
        <v>1765435.33</v>
      </c>
      <c r="DO299" s="32">
        <v>443138.78</v>
      </c>
      <c r="DP299" s="32">
        <v>2601206.23</v>
      </c>
      <c r="DQ299" s="32">
        <v>413751.84</v>
      </c>
      <c r="DR299" s="68">
        <v>2022</v>
      </c>
      <c r="DS299" s="32">
        <v>1043</v>
      </c>
      <c r="DT299" s="32">
        <v>7589702.7400000002</v>
      </c>
      <c r="DU299" s="32">
        <v>1269183.2</v>
      </c>
      <c r="DV299" s="32">
        <v>1536877.15</v>
      </c>
      <c r="DW299" s="32">
        <v>1684695.09</v>
      </c>
      <c r="DX299" s="32">
        <v>589181.21</v>
      </c>
      <c r="DY299" s="32">
        <v>3085768.4</v>
      </c>
      <c r="DZ299" s="32">
        <v>560319.6</v>
      </c>
    </row>
    <row r="300" spans="1:130" x14ac:dyDescent="0.3">
      <c r="A300" s="26">
        <v>4543</v>
      </c>
      <c r="B300" s="40" t="s">
        <v>460</v>
      </c>
      <c r="C300" s="26">
        <v>2008</v>
      </c>
      <c r="D300" s="41">
        <v>1228</v>
      </c>
      <c r="E300" s="26">
        <v>8555792.3399999999</v>
      </c>
      <c r="F300" s="26">
        <v>931530.01</v>
      </c>
      <c r="G300" s="26">
        <v>3118970.38</v>
      </c>
      <c r="H300" s="26">
        <v>345410.27</v>
      </c>
      <c r="I300" s="26">
        <v>1253289.48</v>
      </c>
      <c r="J300" s="26">
        <v>650672.86</v>
      </c>
      <c r="K300" s="26">
        <v>2009</v>
      </c>
      <c r="L300" s="26">
        <v>1243</v>
      </c>
      <c r="M300" s="26">
        <v>8846651.8300000001</v>
      </c>
      <c r="N300" s="26">
        <v>906523.21</v>
      </c>
      <c r="O300" s="26">
        <v>4449628.4499999993</v>
      </c>
      <c r="P300" s="26">
        <v>362855.69</v>
      </c>
      <c r="Q300" s="26">
        <v>1292656.6499999999</v>
      </c>
      <c r="R300" s="26">
        <v>640804.30000000005</v>
      </c>
      <c r="S300" s="32">
        <v>2010</v>
      </c>
      <c r="T300" s="26">
        <v>1213</v>
      </c>
      <c r="U300" s="26">
        <v>9150973.8300000001</v>
      </c>
      <c r="V300" s="26">
        <v>865208.34</v>
      </c>
      <c r="W300" s="26">
        <v>3667394.1399999997</v>
      </c>
      <c r="X300" s="26">
        <v>370341.19</v>
      </c>
      <c r="Y300" s="26">
        <v>1635435.89</v>
      </c>
      <c r="Z300" s="26">
        <v>652934.75</v>
      </c>
      <c r="AA300" s="31">
        <v>2011</v>
      </c>
      <c r="AB300" s="34">
        <v>1200</v>
      </c>
      <c r="AC300" s="34">
        <v>9179416.0500000007</v>
      </c>
      <c r="AD300" s="34">
        <v>797668.43</v>
      </c>
      <c r="AE300" s="34">
        <v>3295729.2900000005</v>
      </c>
      <c r="AF300" s="34">
        <v>393428.09</v>
      </c>
      <c r="AG300" s="34">
        <v>1401284.76</v>
      </c>
      <c r="AH300" s="34">
        <v>627918.69999999995</v>
      </c>
      <c r="AI300" s="42">
        <v>2012</v>
      </c>
      <c r="AJ300" s="34">
        <v>1161</v>
      </c>
      <c r="AK300" s="34">
        <v>8377829.8799999999</v>
      </c>
      <c r="AL300" s="34">
        <v>797060.57000000007</v>
      </c>
      <c r="AM300" s="34">
        <v>3479829.9799999995</v>
      </c>
      <c r="AN300" s="34">
        <v>417521.74</v>
      </c>
      <c r="AO300" s="34">
        <v>1409440.25</v>
      </c>
      <c r="AP300" s="34">
        <v>595978.78</v>
      </c>
      <c r="AQ300" s="24">
        <v>2013</v>
      </c>
      <c r="AR300" s="41">
        <v>1146</v>
      </c>
      <c r="AS300" s="41">
        <v>8317477.71</v>
      </c>
      <c r="AT300" s="41">
        <v>679899.44000000006</v>
      </c>
      <c r="AU300" s="41">
        <v>2784451.92</v>
      </c>
      <c r="AV300" s="41">
        <v>428061.17000000004</v>
      </c>
      <c r="AW300" s="41">
        <v>1395833.09</v>
      </c>
      <c r="AX300" s="41">
        <v>619972.32000000007</v>
      </c>
      <c r="AY300" s="25">
        <v>2014</v>
      </c>
      <c r="AZ300" s="41">
        <v>1159</v>
      </c>
      <c r="BA300" s="41">
        <v>8612229.4500000011</v>
      </c>
      <c r="BB300" s="41">
        <v>735884.49</v>
      </c>
      <c r="BC300" s="41">
        <v>2963505.45</v>
      </c>
      <c r="BD300" s="41">
        <v>517194.13</v>
      </c>
      <c r="BE300" s="41">
        <v>1344883.5</v>
      </c>
      <c r="BF300" s="41">
        <v>576535.04000000004</v>
      </c>
      <c r="BG300" s="27">
        <v>2015</v>
      </c>
      <c r="BH300" s="41">
        <v>1121</v>
      </c>
      <c r="BI300" s="41">
        <v>8635052.3399999999</v>
      </c>
      <c r="BJ300" s="41">
        <v>784151.87</v>
      </c>
      <c r="BK300" s="41">
        <v>927168.34000000008</v>
      </c>
      <c r="BL300" s="41">
        <v>2208485.27</v>
      </c>
      <c r="BM300" s="41">
        <v>488511.23000000004</v>
      </c>
      <c r="BN300" s="41">
        <v>1348108.5</v>
      </c>
      <c r="BO300" s="41">
        <v>637282.13</v>
      </c>
      <c r="BP300" s="37">
        <v>2016</v>
      </c>
      <c r="BQ300" s="41">
        <v>1118</v>
      </c>
      <c r="BR300" s="41">
        <v>8990067.959999999</v>
      </c>
      <c r="BS300" s="41">
        <v>958270.06</v>
      </c>
      <c r="BT300" s="41">
        <v>893283.36</v>
      </c>
      <c r="BU300" s="41">
        <v>2135274.4</v>
      </c>
      <c r="BV300" s="41">
        <v>457206.96</v>
      </c>
      <c r="BW300" s="41">
        <v>1347009.25</v>
      </c>
      <c r="BX300" s="41">
        <v>579319.24000000011</v>
      </c>
      <c r="BY300" s="38">
        <v>2017</v>
      </c>
      <c r="BZ300" s="41">
        <v>1088</v>
      </c>
      <c r="CA300" s="41">
        <v>9355491.9399999995</v>
      </c>
      <c r="CB300" s="41">
        <v>1061688.1399999999</v>
      </c>
      <c r="CC300" s="41">
        <v>956805.29</v>
      </c>
      <c r="CD300" s="41">
        <v>1901153.08</v>
      </c>
      <c r="CE300" s="41">
        <v>540891.26</v>
      </c>
      <c r="CF300" s="41">
        <v>1158126.8</v>
      </c>
      <c r="CG300" s="41">
        <v>627316.42000000004</v>
      </c>
      <c r="CH300" s="39">
        <v>2018</v>
      </c>
      <c r="CI300" s="32">
        <v>1102</v>
      </c>
      <c r="CJ300" s="43">
        <v>9150437.9000000004</v>
      </c>
      <c r="CK300" s="43">
        <v>1141093.51</v>
      </c>
      <c r="CL300" s="43">
        <v>977817.85</v>
      </c>
      <c r="CM300" s="43">
        <v>1954533.11</v>
      </c>
      <c r="CN300" s="43">
        <v>536541.75</v>
      </c>
      <c r="CO300" s="43">
        <v>1362935.35</v>
      </c>
      <c r="CP300" s="43">
        <v>541654.55000000005</v>
      </c>
      <c r="CQ300" s="31">
        <v>2019</v>
      </c>
      <c r="CR300" s="32">
        <v>1111</v>
      </c>
      <c r="CS300" s="32">
        <v>9698001.1500000004</v>
      </c>
      <c r="CT300" s="32">
        <v>1251687.46</v>
      </c>
      <c r="CU300" s="32">
        <v>1018184.14</v>
      </c>
      <c r="CV300" s="32">
        <v>2026006.85</v>
      </c>
      <c r="CW300" s="32">
        <v>529842.55000000005</v>
      </c>
      <c r="CX300" s="32">
        <v>1671255.12</v>
      </c>
      <c r="CY300" s="32">
        <v>523361.66</v>
      </c>
      <c r="CZ300" s="56">
        <v>2020</v>
      </c>
      <c r="DA300" s="32">
        <v>1083</v>
      </c>
      <c r="DB300" s="32">
        <v>9099141.0299999993</v>
      </c>
      <c r="DC300" s="32">
        <v>1098448.02</v>
      </c>
      <c r="DD300" s="32">
        <v>995109.73</v>
      </c>
      <c r="DE300" s="32">
        <v>2064654.51</v>
      </c>
      <c r="DF300" s="32">
        <v>357279.42</v>
      </c>
      <c r="DG300" s="32">
        <v>1412023.93</v>
      </c>
      <c r="DH300" s="32">
        <v>556963.23</v>
      </c>
      <c r="DI300" s="59">
        <v>2021</v>
      </c>
      <c r="DJ300" s="32">
        <v>985</v>
      </c>
      <c r="DK300" s="32">
        <v>9249591.0999999996</v>
      </c>
      <c r="DL300" s="32">
        <v>1254854.43</v>
      </c>
      <c r="DM300" s="32">
        <v>1170952.03</v>
      </c>
      <c r="DN300" s="32">
        <v>2219516.91</v>
      </c>
      <c r="DO300" s="32">
        <v>472845.48</v>
      </c>
      <c r="DP300" s="32">
        <v>1445340.96</v>
      </c>
      <c r="DQ300" s="32">
        <v>654552.17000000004</v>
      </c>
      <c r="DR300" s="68">
        <v>2022</v>
      </c>
      <c r="DS300" s="32">
        <v>998</v>
      </c>
      <c r="DT300" s="32">
        <v>9257084.4800000004</v>
      </c>
      <c r="DU300" s="32">
        <v>1227487.42</v>
      </c>
      <c r="DV300" s="32">
        <v>1272887.28</v>
      </c>
      <c r="DW300" s="32">
        <v>2367702.06</v>
      </c>
      <c r="DX300" s="32">
        <v>523289.89</v>
      </c>
      <c r="DY300" s="32">
        <v>1446020.96</v>
      </c>
      <c r="DZ300" s="32">
        <v>946824.84</v>
      </c>
    </row>
    <row r="301" spans="1:130" x14ac:dyDescent="0.3">
      <c r="A301" s="26">
        <v>4557</v>
      </c>
      <c r="B301" s="40" t="s">
        <v>291</v>
      </c>
      <c r="C301" s="26">
        <v>2008</v>
      </c>
      <c r="D301" s="41">
        <v>326</v>
      </c>
      <c r="E301" s="26">
        <v>2244928.6</v>
      </c>
      <c r="F301" s="26">
        <v>143438.87</v>
      </c>
      <c r="G301" s="26">
        <v>1136432.51</v>
      </c>
      <c r="H301" s="26">
        <v>270762.11</v>
      </c>
      <c r="I301" s="26">
        <v>361422.72000000003</v>
      </c>
      <c r="J301" s="26">
        <v>212005.87000000002</v>
      </c>
      <c r="K301" s="26">
        <v>2009</v>
      </c>
      <c r="L301" s="26">
        <v>329</v>
      </c>
      <c r="M301" s="26">
        <v>2534875.25</v>
      </c>
      <c r="N301" s="26">
        <v>142893.78</v>
      </c>
      <c r="O301" s="26">
        <v>1084080.18</v>
      </c>
      <c r="P301" s="26">
        <v>203037.32</v>
      </c>
      <c r="Q301" s="26">
        <v>367692.5</v>
      </c>
      <c r="R301" s="26">
        <v>218092.68000000002</v>
      </c>
      <c r="S301" s="32">
        <v>2010</v>
      </c>
      <c r="T301" s="26">
        <v>333</v>
      </c>
      <c r="U301" s="26">
        <v>2386529.87</v>
      </c>
      <c r="V301" s="26">
        <v>127308.63</v>
      </c>
      <c r="W301" s="26">
        <v>1009101.1</v>
      </c>
      <c r="X301" s="26">
        <v>197747.15</v>
      </c>
      <c r="Y301" s="26">
        <v>359942.49</v>
      </c>
      <c r="Z301" s="26">
        <v>231757.99</v>
      </c>
      <c r="AA301" s="31">
        <v>2011</v>
      </c>
      <c r="AB301" s="34">
        <v>332</v>
      </c>
      <c r="AC301" s="34">
        <v>2542255.71</v>
      </c>
      <c r="AD301" s="34">
        <v>159178.88</v>
      </c>
      <c r="AE301" s="34">
        <v>1142000.7300000002</v>
      </c>
      <c r="AF301" s="34">
        <v>223806.72</v>
      </c>
      <c r="AG301" s="34">
        <v>391605</v>
      </c>
      <c r="AH301" s="34">
        <v>234638.14</v>
      </c>
      <c r="AI301" s="42">
        <v>2012</v>
      </c>
      <c r="AJ301" s="34">
        <v>338</v>
      </c>
      <c r="AK301" s="34">
        <v>2055649.2</v>
      </c>
      <c r="AL301" s="34">
        <v>137680.65</v>
      </c>
      <c r="AM301" s="34">
        <v>1296959.95</v>
      </c>
      <c r="AN301" s="34">
        <v>303226.96000000002</v>
      </c>
      <c r="AO301" s="34">
        <v>406080</v>
      </c>
      <c r="AP301" s="34">
        <v>254618.58000000002</v>
      </c>
      <c r="AQ301" s="24">
        <v>2013</v>
      </c>
      <c r="AR301" s="41">
        <v>335</v>
      </c>
      <c r="AS301" s="41">
        <v>2131846.64</v>
      </c>
      <c r="AT301" s="41">
        <v>199992.31</v>
      </c>
      <c r="AU301" s="41">
        <v>1331028.8999999999</v>
      </c>
      <c r="AV301" s="41">
        <v>316294.13</v>
      </c>
      <c r="AW301" s="41">
        <v>129180</v>
      </c>
      <c r="AX301" s="41">
        <v>221999.06</v>
      </c>
      <c r="AY301" s="25">
        <v>2014</v>
      </c>
      <c r="AZ301" s="41">
        <v>345</v>
      </c>
      <c r="BA301" s="41">
        <v>2312412.62</v>
      </c>
      <c r="BB301" s="41">
        <v>223808.61000000002</v>
      </c>
      <c r="BC301" s="41">
        <v>1476200.8399999999</v>
      </c>
      <c r="BD301" s="41">
        <v>256071.25</v>
      </c>
      <c r="BE301" s="41">
        <v>124680</v>
      </c>
      <c r="BF301" s="41">
        <v>234474.49000000002</v>
      </c>
      <c r="BG301" s="27">
        <v>2015</v>
      </c>
      <c r="BH301" s="41">
        <v>335</v>
      </c>
      <c r="BI301" s="41">
        <v>2358552.7600000002</v>
      </c>
      <c r="BJ301" s="41">
        <v>185728.61</v>
      </c>
      <c r="BK301" s="41">
        <v>537056.67000000004</v>
      </c>
      <c r="BL301" s="41">
        <v>837781.37</v>
      </c>
      <c r="BM301" s="41">
        <v>257547.02000000002</v>
      </c>
      <c r="BN301" s="41">
        <v>100586.66</v>
      </c>
      <c r="BO301" s="41">
        <v>243738.31000000003</v>
      </c>
      <c r="BP301" s="37">
        <v>2016</v>
      </c>
      <c r="BQ301" s="41">
        <v>314</v>
      </c>
      <c r="BR301" s="41">
        <v>2317054.88</v>
      </c>
      <c r="BS301" s="41">
        <v>189483.72</v>
      </c>
      <c r="BT301" s="41">
        <v>559306.59000000008</v>
      </c>
      <c r="BU301" s="41">
        <v>1013593.86</v>
      </c>
      <c r="BV301" s="41">
        <v>182806.47</v>
      </c>
      <c r="BW301" s="41">
        <v>117093.33</v>
      </c>
      <c r="BX301" s="41">
        <v>229024.83000000002</v>
      </c>
      <c r="BY301" s="38">
        <v>2017</v>
      </c>
      <c r="BZ301" s="41">
        <v>332</v>
      </c>
      <c r="CA301" s="41">
        <v>2350065.06</v>
      </c>
      <c r="CB301" s="41">
        <v>230577.71</v>
      </c>
      <c r="CC301" s="41">
        <v>588573.65</v>
      </c>
      <c r="CD301" s="41">
        <v>727234.24</v>
      </c>
      <c r="CE301" s="41">
        <v>155541.94</v>
      </c>
      <c r="CF301" s="41">
        <v>114593.34</v>
      </c>
      <c r="CG301" s="41">
        <v>248193.07</v>
      </c>
      <c r="CH301" s="39">
        <v>2018</v>
      </c>
      <c r="CI301" s="32">
        <v>316</v>
      </c>
      <c r="CJ301" s="43">
        <v>2262380.54</v>
      </c>
      <c r="CK301" s="43">
        <v>294377.78000000003</v>
      </c>
      <c r="CL301" s="43">
        <v>565488.07999999996</v>
      </c>
      <c r="CM301" s="43">
        <v>846218.64</v>
      </c>
      <c r="CN301" s="43">
        <v>254096.72</v>
      </c>
      <c r="CO301" s="43">
        <v>117300</v>
      </c>
      <c r="CP301" s="43">
        <v>231068.57</v>
      </c>
      <c r="CQ301" s="31">
        <v>2019</v>
      </c>
      <c r="CR301" s="32">
        <v>315</v>
      </c>
      <c r="CS301" s="32">
        <v>2582462.5499999998</v>
      </c>
      <c r="CT301" s="32">
        <v>333685.77</v>
      </c>
      <c r="CU301" s="32">
        <v>534112.32999999996</v>
      </c>
      <c r="CV301" s="32">
        <v>882561.23</v>
      </c>
      <c r="CW301" s="32">
        <v>251973.91</v>
      </c>
      <c r="CX301" s="32">
        <v>130406.72</v>
      </c>
      <c r="CY301" s="32">
        <v>310106.65999999997</v>
      </c>
      <c r="CZ301" s="56">
        <v>2020</v>
      </c>
      <c r="DA301" s="32">
        <v>321</v>
      </c>
      <c r="DB301" s="32">
        <v>2570921.9300000002</v>
      </c>
      <c r="DC301" s="32">
        <v>295301.78000000003</v>
      </c>
      <c r="DD301" s="32">
        <v>557749.89</v>
      </c>
      <c r="DE301" s="32">
        <v>961502.94</v>
      </c>
      <c r="DF301" s="32">
        <v>141454.89000000001</v>
      </c>
      <c r="DG301" s="32">
        <v>144176.82999999999</v>
      </c>
      <c r="DH301" s="32">
        <v>296304.23</v>
      </c>
      <c r="DI301" s="59">
        <v>2021</v>
      </c>
      <c r="DJ301" s="32">
        <v>311</v>
      </c>
      <c r="DK301" s="32">
        <v>2806078.86</v>
      </c>
      <c r="DL301" s="32">
        <v>330184.65000000002</v>
      </c>
      <c r="DM301" s="32">
        <v>535219.28</v>
      </c>
      <c r="DN301" s="32">
        <v>757876.78</v>
      </c>
      <c r="DO301" s="32">
        <v>237067.8</v>
      </c>
      <c r="DP301" s="32">
        <v>123433.17</v>
      </c>
      <c r="DQ301" s="32">
        <v>281894.31</v>
      </c>
      <c r="DR301" s="68">
        <v>2022</v>
      </c>
      <c r="DS301" s="32">
        <v>302</v>
      </c>
      <c r="DT301" s="32">
        <v>2845736.2</v>
      </c>
      <c r="DU301" s="32">
        <v>373175.08</v>
      </c>
      <c r="DV301" s="32">
        <v>493871.91</v>
      </c>
      <c r="DW301" s="32">
        <v>874380.9</v>
      </c>
      <c r="DX301" s="32">
        <v>168782.27</v>
      </c>
      <c r="DY301" s="32">
        <v>226983.81</v>
      </c>
      <c r="DZ301" s="32">
        <v>595899.51</v>
      </c>
    </row>
    <row r="302" spans="1:130" x14ac:dyDescent="0.3">
      <c r="A302" s="26">
        <v>4571</v>
      </c>
      <c r="B302" s="40" t="s">
        <v>292</v>
      </c>
      <c r="C302" s="26">
        <v>2008</v>
      </c>
      <c r="D302" s="41">
        <v>490</v>
      </c>
      <c r="E302" s="26">
        <v>3464786.9</v>
      </c>
      <c r="F302" s="26">
        <v>319620.34000000003</v>
      </c>
      <c r="G302" s="26">
        <v>1415161.6900000002</v>
      </c>
      <c r="H302" s="26">
        <v>466463.62</v>
      </c>
      <c r="I302" s="26">
        <v>308505</v>
      </c>
      <c r="J302" s="26">
        <v>311464.70999999996</v>
      </c>
      <c r="K302" s="26">
        <v>2009</v>
      </c>
      <c r="L302" s="26">
        <v>476</v>
      </c>
      <c r="M302" s="26">
        <v>3488420.37</v>
      </c>
      <c r="N302" s="26">
        <v>329362</v>
      </c>
      <c r="O302" s="26">
        <v>1355885.38</v>
      </c>
      <c r="P302" s="26">
        <v>555040.66</v>
      </c>
      <c r="Q302" s="26">
        <v>312880</v>
      </c>
      <c r="R302" s="26">
        <v>232387.35</v>
      </c>
      <c r="S302" s="32">
        <v>2010</v>
      </c>
      <c r="T302" s="26">
        <v>441</v>
      </c>
      <c r="U302" s="26">
        <v>3371346.18</v>
      </c>
      <c r="V302" s="26">
        <v>347547.78</v>
      </c>
      <c r="W302" s="26">
        <v>1506622.75</v>
      </c>
      <c r="X302" s="26">
        <v>461628.92000000004</v>
      </c>
      <c r="Y302" s="26">
        <v>326115.08</v>
      </c>
      <c r="Z302" s="26">
        <v>239280.88</v>
      </c>
      <c r="AA302" s="31">
        <v>2011</v>
      </c>
      <c r="AB302" s="34">
        <v>441</v>
      </c>
      <c r="AC302" s="34">
        <v>3522306.7500000005</v>
      </c>
      <c r="AD302" s="34">
        <v>325727.27</v>
      </c>
      <c r="AE302" s="34">
        <v>1458500.04</v>
      </c>
      <c r="AF302" s="34">
        <v>471313.80000000005</v>
      </c>
      <c r="AG302" s="34">
        <v>308630</v>
      </c>
      <c r="AH302" s="34">
        <v>276748.02</v>
      </c>
      <c r="AI302" s="42">
        <v>2012</v>
      </c>
      <c r="AJ302" s="34">
        <v>451</v>
      </c>
      <c r="AK302" s="34">
        <v>3194624.54</v>
      </c>
      <c r="AL302" s="34">
        <v>292759.23</v>
      </c>
      <c r="AM302" s="34">
        <v>1330024.3799999999</v>
      </c>
      <c r="AN302" s="34">
        <v>485498.30000000005</v>
      </c>
      <c r="AO302" s="34">
        <v>311280</v>
      </c>
      <c r="AP302" s="34">
        <v>284113.38</v>
      </c>
      <c r="AQ302" s="24">
        <v>2013</v>
      </c>
      <c r="AR302" s="41">
        <v>458</v>
      </c>
      <c r="AS302" s="41">
        <v>3307137.8699999996</v>
      </c>
      <c r="AT302" s="41">
        <v>278566.81</v>
      </c>
      <c r="AU302" s="41">
        <v>1380404.14</v>
      </c>
      <c r="AV302" s="41">
        <v>429587.86000000004</v>
      </c>
      <c r="AW302" s="41">
        <v>342374.10000000003</v>
      </c>
      <c r="AX302" s="41">
        <v>222639.42</v>
      </c>
      <c r="AY302" s="25">
        <v>2014</v>
      </c>
      <c r="AZ302" s="41">
        <v>456</v>
      </c>
      <c r="BA302" s="41">
        <v>3107315.87</v>
      </c>
      <c r="BB302" s="41">
        <v>308971.75</v>
      </c>
      <c r="BC302" s="41">
        <v>1355498.0999999999</v>
      </c>
      <c r="BD302" s="41">
        <v>462102.98000000004</v>
      </c>
      <c r="BE302" s="41">
        <v>341142.77</v>
      </c>
      <c r="BF302" s="41">
        <v>220034.30000000002</v>
      </c>
      <c r="BG302" s="27">
        <v>2015</v>
      </c>
      <c r="BH302" s="41">
        <v>435</v>
      </c>
      <c r="BI302" s="41">
        <v>3145404.9499999997</v>
      </c>
      <c r="BJ302" s="41">
        <v>316928.02</v>
      </c>
      <c r="BK302" s="41">
        <v>584466.80000000005</v>
      </c>
      <c r="BL302" s="41">
        <v>895932.64</v>
      </c>
      <c r="BM302" s="41">
        <v>391465.95</v>
      </c>
      <c r="BN302" s="41">
        <v>344005.83</v>
      </c>
      <c r="BO302" s="41">
        <v>215875.22</v>
      </c>
      <c r="BP302" s="37">
        <v>2016</v>
      </c>
      <c r="BQ302" s="41">
        <v>428</v>
      </c>
      <c r="BR302" s="41">
        <v>3224717.38</v>
      </c>
      <c r="BS302" s="41">
        <v>293065.43</v>
      </c>
      <c r="BT302" s="41">
        <v>612496.65</v>
      </c>
      <c r="BU302" s="41">
        <v>798385.31</v>
      </c>
      <c r="BV302" s="41">
        <v>354789.7</v>
      </c>
      <c r="BW302" s="41">
        <v>355703.49</v>
      </c>
      <c r="BX302" s="41">
        <v>215883.2</v>
      </c>
      <c r="BY302" s="38">
        <v>2017</v>
      </c>
      <c r="BZ302" s="41">
        <v>423</v>
      </c>
      <c r="CA302" s="41">
        <v>3277852.85</v>
      </c>
      <c r="CB302" s="41">
        <v>334174.13</v>
      </c>
      <c r="CC302" s="41">
        <v>588018.06000000006</v>
      </c>
      <c r="CD302" s="41">
        <v>824724.57</v>
      </c>
      <c r="CE302" s="41">
        <v>310105.02</v>
      </c>
      <c r="CF302" s="41">
        <v>341389.1</v>
      </c>
      <c r="CG302" s="41">
        <v>204890.95</v>
      </c>
      <c r="CH302" s="39">
        <v>2018</v>
      </c>
      <c r="CI302" s="32">
        <v>422</v>
      </c>
      <c r="CJ302" s="43">
        <v>3336672.52</v>
      </c>
      <c r="CK302" s="43">
        <v>306776.27</v>
      </c>
      <c r="CL302" s="43">
        <v>627204.81000000006</v>
      </c>
      <c r="CM302" s="43">
        <v>779544.85</v>
      </c>
      <c r="CN302" s="43">
        <v>274555.36</v>
      </c>
      <c r="CO302" s="43">
        <v>39906.120000000003</v>
      </c>
      <c r="CP302" s="43">
        <v>209737.27</v>
      </c>
      <c r="CQ302" s="31">
        <v>2019</v>
      </c>
      <c r="CR302" s="32">
        <v>402</v>
      </c>
      <c r="CS302" s="32">
        <v>3305902.41</v>
      </c>
      <c r="CT302" s="32">
        <v>305035.87</v>
      </c>
      <c r="CU302" s="32">
        <v>578617.93000000005</v>
      </c>
      <c r="CV302" s="32">
        <v>707691.04</v>
      </c>
      <c r="CW302" s="32">
        <v>272256.46999999997</v>
      </c>
      <c r="CX302" s="32">
        <v>641692.21</v>
      </c>
      <c r="CY302" s="32">
        <v>215249.06</v>
      </c>
      <c r="CZ302" s="56">
        <v>2020</v>
      </c>
      <c r="DA302" s="32">
        <v>416</v>
      </c>
      <c r="DB302" s="32">
        <v>3494084.18</v>
      </c>
      <c r="DC302" s="32">
        <v>251552.12</v>
      </c>
      <c r="DD302" s="32">
        <v>609798.18000000005</v>
      </c>
      <c r="DE302" s="32">
        <v>887777.4</v>
      </c>
      <c r="DF302" s="32">
        <v>227675.79</v>
      </c>
      <c r="DG302" s="32">
        <v>707090.13</v>
      </c>
      <c r="DH302" s="32">
        <v>254028.68</v>
      </c>
      <c r="DI302" s="59">
        <v>2021</v>
      </c>
      <c r="DJ302" s="32">
        <v>358</v>
      </c>
      <c r="DK302" s="32">
        <v>3468601.11</v>
      </c>
      <c r="DL302" s="32">
        <v>336238.25</v>
      </c>
      <c r="DM302" s="32">
        <v>646712.02</v>
      </c>
      <c r="DN302" s="32">
        <v>833076.3</v>
      </c>
      <c r="DO302" s="32">
        <v>230696.17</v>
      </c>
      <c r="DP302" s="32">
        <v>597053.52</v>
      </c>
      <c r="DQ302" s="32">
        <v>222281.89</v>
      </c>
      <c r="DR302" s="68">
        <v>2022</v>
      </c>
      <c r="DS302" s="32">
        <v>375</v>
      </c>
      <c r="DT302" s="32">
        <v>3772836.22</v>
      </c>
      <c r="DU302" s="32">
        <v>247669.79</v>
      </c>
      <c r="DV302" s="32">
        <v>673064.73</v>
      </c>
      <c r="DW302" s="32">
        <v>919373.76</v>
      </c>
      <c r="DX302" s="32">
        <v>252879.51</v>
      </c>
      <c r="DY302" s="32">
        <v>628138.22</v>
      </c>
      <c r="DZ302" s="32">
        <v>236987.42</v>
      </c>
    </row>
    <row r="303" spans="1:130" x14ac:dyDescent="0.3">
      <c r="A303" s="26">
        <v>4578</v>
      </c>
      <c r="B303" s="40" t="s">
        <v>293</v>
      </c>
      <c r="C303" s="26">
        <v>2008</v>
      </c>
      <c r="D303" s="41">
        <v>1246</v>
      </c>
      <c r="E303" s="26">
        <v>7777996.4000000004</v>
      </c>
      <c r="F303" s="26">
        <v>1080481.99</v>
      </c>
      <c r="G303" s="26">
        <v>2878112.15</v>
      </c>
      <c r="H303" s="26">
        <v>588663.85</v>
      </c>
      <c r="I303" s="26">
        <v>945463.41</v>
      </c>
      <c r="J303" s="26">
        <v>749172.6</v>
      </c>
      <c r="K303" s="26">
        <v>2009</v>
      </c>
      <c r="L303" s="26">
        <v>1316</v>
      </c>
      <c r="M303" s="26">
        <v>8585923.5600000005</v>
      </c>
      <c r="N303" s="26">
        <v>1204299.1800000002</v>
      </c>
      <c r="O303" s="26">
        <v>2859681.62</v>
      </c>
      <c r="P303" s="26">
        <v>538279.32999999996</v>
      </c>
      <c r="Q303" s="26">
        <v>960336.94</v>
      </c>
      <c r="R303" s="26">
        <v>726271.9800000001</v>
      </c>
      <c r="S303" s="32">
        <v>2010</v>
      </c>
      <c r="T303" s="26">
        <v>1306</v>
      </c>
      <c r="U303" s="26">
        <v>9226588.0800000001</v>
      </c>
      <c r="V303" s="26">
        <v>1263370.98</v>
      </c>
      <c r="W303" s="26">
        <v>2802225.32</v>
      </c>
      <c r="X303" s="26">
        <v>647645.09</v>
      </c>
      <c r="Y303" s="26">
        <v>1105339.32</v>
      </c>
      <c r="Z303" s="26">
        <v>770746.53</v>
      </c>
      <c r="AA303" s="31">
        <v>2011</v>
      </c>
      <c r="AB303" s="34">
        <v>1339</v>
      </c>
      <c r="AC303" s="34">
        <v>9714638.0600000005</v>
      </c>
      <c r="AD303" s="34">
        <v>1289907.3700000001</v>
      </c>
      <c r="AE303" s="34">
        <v>2845667.37</v>
      </c>
      <c r="AF303" s="34">
        <v>657197.2300000001</v>
      </c>
      <c r="AG303" s="34">
        <v>1024245.31</v>
      </c>
      <c r="AH303" s="34">
        <v>802018.5</v>
      </c>
      <c r="AI303" s="42">
        <v>2012</v>
      </c>
      <c r="AJ303" s="34">
        <v>1369</v>
      </c>
      <c r="AK303" s="34">
        <v>9099278.6899999995</v>
      </c>
      <c r="AL303" s="34">
        <v>1276684.04</v>
      </c>
      <c r="AM303" s="34">
        <v>2871201.4499999997</v>
      </c>
      <c r="AN303" s="34">
        <v>593857.47000000009</v>
      </c>
      <c r="AO303" s="34">
        <v>962783.76</v>
      </c>
      <c r="AP303" s="34">
        <v>802457.64000000013</v>
      </c>
      <c r="AQ303" s="24">
        <v>2013</v>
      </c>
      <c r="AR303" s="41">
        <v>1397</v>
      </c>
      <c r="AS303" s="41">
        <v>9136189.7599999998</v>
      </c>
      <c r="AT303" s="41">
        <v>1341868.55</v>
      </c>
      <c r="AU303" s="41">
        <v>2892780.4800000004</v>
      </c>
      <c r="AV303" s="41">
        <v>664086.56999999995</v>
      </c>
      <c r="AW303" s="41">
        <v>1750940.4300000002</v>
      </c>
      <c r="AX303" s="41">
        <v>786762.56</v>
      </c>
      <c r="AY303" s="25">
        <v>2014</v>
      </c>
      <c r="AZ303" s="41">
        <v>1389</v>
      </c>
      <c r="BA303" s="41">
        <v>9727536.0199999996</v>
      </c>
      <c r="BB303" s="41">
        <v>1395555.04</v>
      </c>
      <c r="BC303" s="41">
        <v>3056918.6699999995</v>
      </c>
      <c r="BD303" s="41">
        <v>691809.99</v>
      </c>
      <c r="BE303" s="41">
        <v>1082783.02</v>
      </c>
      <c r="BF303" s="41">
        <v>819766.35</v>
      </c>
      <c r="BG303" s="27">
        <v>2015</v>
      </c>
      <c r="BH303" s="41">
        <v>1416</v>
      </c>
      <c r="BI303" s="41">
        <v>9911645.1799999997</v>
      </c>
      <c r="BJ303" s="41">
        <v>1424275.46</v>
      </c>
      <c r="BK303" s="41">
        <v>1331958.07</v>
      </c>
      <c r="BL303" s="41">
        <v>1875994.0199999998</v>
      </c>
      <c r="BM303" s="41">
        <v>718410.88</v>
      </c>
      <c r="BN303" s="41">
        <v>1307256.0299999998</v>
      </c>
      <c r="BO303" s="41">
        <v>802284.55</v>
      </c>
      <c r="BP303" s="37">
        <v>2016</v>
      </c>
      <c r="BQ303" s="41">
        <v>1411</v>
      </c>
      <c r="BR303" s="41">
        <v>9816517.379999999</v>
      </c>
      <c r="BS303" s="41">
        <v>1456657.3</v>
      </c>
      <c r="BT303" s="41">
        <v>1345508.93</v>
      </c>
      <c r="BU303" s="41">
        <v>2070704.9</v>
      </c>
      <c r="BV303" s="41">
        <v>772783.97</v>
      </c>
      <c r="BW303" s="41">
        <v>2805245.23</v>
      </c>
      <c r="BX303" s="41">
        <v>819183.97</v>
      </c>
      <c r="BY303" s="38">
        <v>2017</v>
      </c>
      <c r="BZ303" s="41">
        <v>1384</v>
      </c>
      <c r="CA303" s="41">
        <v>9175893.7400000002</v>
      </c>
      <c r="CB303" s="41">
        <v>1398861.55</v>
      </c>
      <c r="CC303" s="41">
        <v>1437678.81</v>
      </c>
      <c r="CD303" s="41">
        <v>2398292.58</v>
      </c>
      <c r="CE303" s="41">
        <v>695163.4</v>
      </c>
      <c r="CF303" s="41">
        <v>2447937.46</v>
      </c>
      <c r="CG303" s="41">
        <v>883495.87</v>
      </c>
      <c r="CH303" s="39">
        <v>2018</v>
      </c>
      <c r="CI303" s="32">
        <v>1454</v>
      </c>
      <c r="CJ303" s="43">
        <v>8954209.9499999993</v>
      </c>
      <c r="CK303" s="43">
        <v>1504413.07</v>
      </c>
      <c r="CL303" s="43">
        <v>1679343.17</v>
      </c>
      <c r="CM303" s="43">
        <v>2629420.75</v>
      </c>
      <c r="CN303" s="43">
        <v>805251.33</v>
      </c>
      <c r="CO303" s="43">
        <v>2666210.09</v>
      </c>
      <c r="CP303" s="43">
        <v>999630</v>
      </c>
      <c r="CQ303" s="31">
        <v>2019</v>
      </c>
      <c r="CR303" s="32">
        <v>1427</v>
      </c>
      <c r="CS303" s="32">
        <v>9374485.1899999995</v>
      </c>
      <c r="CT303" s="32">
        <v>1566942.1</v>
      </c>
      <c r="CU303" s="32">
        <v>1714495.9</v>
      </c>
      <c r="CV303" s="32">
        <v>2838037.72</v>
      </c>
      <c r="CW303" s="32">
        <v>761508.01</v>
      </c>
      <c r="CX303" s="32">
        <v>2833722.52</v>
      </c>
      <c r="CY303" s="32">
        <v>1009557.36</v>
      </c>
      <c r="CZ303" s="56">
        <v>2020</v>
      </c>
      <c r="DA303" s="32">
        <v>1408</v>
      </c>
      <c r="DB303" s="32">
        <v>9907518.6500000004</v>
      </c>
      <c r="DC303" s="32">
        <v>1601107.89</v>
      </c>
      <c r="DD303" s="32">
        <v>1765651.45</v>
      </c>
      <c r="DE303" s="32">
        <v>2738349.92</v>
      </c>
      <c r="DF303" s="32">
        <v>757292</v>
      </c>
      <c r="DG303" s="32">
        <v>2983228.02</v>
      </c>
      <c r="DH303" s="32">
        <v>877910.78</v>
      </c>
      <c r="DI303" s="59">
        <v>2021</v>
      </c>
      <c r="DJ303" s="32">
        <v>1360</v>
      </c>
      <c r="DK303" s="32">
        <v>9811510.6999999993</v>
      </c>
      <c r="DL303" s="32">
        <v>1562202.52</v>
      </c>
      <c r="DM303" s="32">
        <v>1822222.21</v>
      </c>
      <c r="DN303" s="32">
        <v>2755470.94</v>
      </c>
      <c r="DO303" s="32">
        <v>680123.29</v>
      </c>
      <c r="DP303" s="32">
        <v>3177953.92</v>
      </c>
      <c r="DQ303" s="32">
        <v>731757.85</v>
      </c>
      <c r="DR303" s="68">
        <v>2022</v>
      </c>
      <c r="DS303" s="32">
        <v>1381</v>
      </c>
      <c r="DT303" s="32">
        <v>10772954.470000001</v>
      </c>
      <c r="DU303" s="32">
        <v>1585454.0800000001</v>
      </c>
      <c r="DV303" s="32">
        <v>2062849.98</v>
      </c>
      <c r="DW303" s="32">
        <v>2801961.77</v>
      </c>
      <c r="DX303" s="32">
        <v>764827.8</v>
      </c>
      <c r="DY303" s="32">
        <v>3079681.71</v>
      </c>
      <c r="DZ303" s="32">
        <v>1134723.8400000001</v>
      </c>
    </row>
    <row r="304" spans="1:130" x14ac:dyDescent="0.3">
      <c r="A304" s="26">
        <v>4606</v>
      </c>
      <c r="B304" s="40" t="s">
        <v>294</v>
      </c>
      <c r="C304" s="26">
        <v>2008</v>
      </c>
      <c r="D304" s="41">
        <v>398</v>
      </c>
      <c r="E304" s="26">
        <v>3006090.46</v>
      </c>
      <c r="F304" s="26">
        <v>371656.39</v>
      </c>
      <c r="G304" s="26">
        <v>1024703.1599999999</v>
      </c>
      <c r="H304" s="26">
        <v>242051.80000000002</v>
      </c>
      <c r="I304" s="26">
        <v>350545.46</v>
      </c>
      <c r="J304" s="26">
        <v>142540.11000000002</v>
      </c>
      <c r="K304" s="26">
        <v>2009</v>
      </c>
      <c r="L304" s="26">
        <v>374</v>
      </c>
      <c r="M304" s="26">
        <v>3159011.47</v>
      </c>
      <c r="N304" s="26">
        <v>329876.45</v>
      </c>
      <c r="O304" s="26">
        <v>935120.20000000007</v>
      </c>
      <c r="P304" s="26">
        <v>208421.85</v>
      </c>
      <c r="Q304" s="26">
        <v>357357.96</v>
      </c>
      <c r="R304" s="26">
        <v>148248.76</v>
      </c>
      <c r="S304" s="32">
        <v>2010</v>
      </c>
      <c r="T304" s="26">
        <v>389</v>
      </c>
      <c r="U304" s="26">
        <v>3007218.25</v>
      </c>
      <c r="V304" s="26">
        <v>308728.96000000002</v>
      </c>
      <c r="W304" s="26">
        <v>829382.2799999998</v>
      </c>
      <c r="X304" s="26">
        <v>203241.84000000003</v>
      </c>
      <c r="Y304" s="26">
        <v>352595.46</v>
      </c>
      <c r="Z304" s="26">
        <v>154292.44</v>
      </c>
      <c r="AA304" s="31">
        <v>2011</v>
      </c>
      <c r="AB304" s="34">
        <v>398</v>
      </c>
      <c r="AC304" s="34">
        <v>3199107.6399999997</v>
      </c>
      <c r="AD304" s="34">
        <v>340730.47</v>
      </c>
      <c r="AE304" s="34">
        <v>862643.98</v>
      </c>
      <c r="AF304" s="34">
        <v>210150.56</v>
      </c>
      <c r="AG304" s="34">
        <v>277887.34000000003</v>
      </c>
      <c r="AH304" s="34">
        <v>142208.96000000002</v>
      </c>
      <c r="AI304" s="42">
        <v>2012</v>
      </c>
      <c r="AJ304" s="34">
        <v>394</v>
      </c>
      <c r="AK304" s="34">
        <v>2951549.72</v>
      </c>
      <c r="AL304" s="34">
        <v>334417.61</v>
      </c>
      <c r="AM304" s="34">
        <v>982016.30999999994</v>
      </c>
      <c r="AN304" s="34">
        <v>238483.17</v>
      </c>
      <c r="AO304" s="34">
        <v>549351.56000000006</v>
      </c>
      <c r="AP304" s="34">
        <v>140412.29999999999</v>
      </c>
      <c r="AQ304" s="24">
        <v>2013</v>
      </c>
      <c r="AR304" s="41">
        <v>409</v>
      </c>
      <c r="AS304" s="41">
        <v>2999109.76</v>
      </c>
      <c r="AT304" s="41">
        <v>346316.81</v>
      </c>
      <c r="AU304" s="41">
        <v>948048.77999999991</v>
      </c>
      <c r="AV304" s="41">
        <v>238047.01</v>
      </c>
      <c r="AW304" s="41">
        <v>291832.42</v>
      </c>
      <c r="AX304" s="41">
        <v>133661.36000000002</v>
      </c>
      <c r="AY304" s="25">
        <v>2014</v>
      </c>
      <c r="AZ304" s="41">
        <v>404</v>
      </c>
      <c r="BA304" s="41">
        <v>2998500.04</v>
      </c>
      <c r="BB304" s="41">
        <v>330593.22000000003</v>
      </c>
      <c r="BC304" s="41">
        <v>1046247.82</v>
      </c>
      <c r="BD304" s="41">
        <v>260357.82</v>
      </c>
      <c r="BE304" s="41">
        <v>295870.40000000002</v>
      </c>
      <c r="BF304" s="41">
        <v>141688.61000000002</v>
      </c>
      <c r="BG304" s="27">
        <v>2015</v>
      </c>
      <c r="BH304" s="41">
        <v>392</v>
      </c>
      <c r="BI304" s="41">
        <v>3247945.3000000003</v>
      </c>
      <c r="BJ304" s="41">
        <v>359957.67000000004</v>
      </c>
      <c r="BK304" s="41">
        <v>349381.63</v>
      </c>
      <c r="BL304" s="41">
        <v>532362.93999999994</v>
      </c>
      <c r="BM304" s="41">
        <v>192530.31</v>
      </c>
      <c r="BN304" s="41">
        <v>119632.17</v>
      </c>
      <c r="BO304" s="41">
        <v>141183.74</v>
      </c>
      <c r="BP304" s="37">
        <v>2016</v>
      </c>
      <c r="BQ304" s="41">
        <v>393</v>
      </c>
      <c r="BR304" s="41">
        <v>2933633.06</v>
      </c>
      <c r="BS304" s="41">
        <v>363853.89</v>
      </c>
      <c r="BT304" s="41">
        <v>344620.72000000003</v>
      </c>
      <c r="BU304" s="41">
        <v>502486.90999999992</v>
      </c>
      <c r="BV304" s="41">
        <v>173554.65000000002</v>
      </c>
      <c r="BW304" s="41">
        <v>118732.17</v>
      </c>
      <c r="BX304" s="41">
        <v>146802.07</v>
      </c>
      <c r="BY304" s="38">
        <v>2017</v>
      </c>
      <c r="BZ304" s="41">
        <v>399</v>
      </c>
      <c r="CA304" s="41">
        <v>3195056.26</v>
      </c>
      <c r="CB304" s="41">
        <v>364066.3</v>
      </c>
      <c r="CC304" s="41">
        <v>380969.56</v>
      </c>
      <c r="CD304" s="41">
        <v>530914</v>
      </c>
      <c r="CE304" s="41">
        <v>180315.11</v>
      </c>
      <c r="CF304" s="41">
        <v>117632.17</v>
      </c>
      <c r="CG304" s="41">
        <v>152115.82999999999</v>
      </c>
      <c r="CH304" s="39">
        <v>2018</v>
      </c>
      <c r="CI304" s="32">
        <v>409</v>
      </c>
      <c r="CJ304" s="43">
        <v>3217370.77</v>
      </c>
      <c r="CK304" s="43">
        <v>396753.4</v>
      </c>
      <c r="CL304" s="43">
        <v>398013</v>
      </c>
      <c r="CM304" s="43">
        <v>567354.11</v>
      </c>
      <c r="CN304" s="43">
        <v>185421.84</v>
      </c>
      <c r="CO304" s="43">
        <v>27095.16</v>
      </c>
      <c r="CP304" s="43">
        <v>137803.87</v>
      </c>
      <c r="CQ304" s="31">
        <v>2019</v>
      </c>
      <c r="CR304" s="32">
        <v>391</v>
      </c>
      <c r="CS304" s="32">
        <v>3460850.14</v>
      </c>
      <c r="CT304" s="32">
        <v>350092.48</v>
      </c>
      <c r="CU304" s="32">
        <v>450218.57</v>
      </c>
      <c r="CV304" s="32">
        <v>549470.57999999996</v>
      </c>
      <c r="CW304" s="32">
        <v>186980.38</v>
      </c>
      <c r="CX304" s="32">
        <v>0</v>
      </c>
      <c r="CY304" s="32">
        <v>156428.94</v>
      </c>
      <c r="CZ304" s="56">
        <v>2020</v>
      </c>
      <c r="DA304" s="32">
        <v>386</v>
      </c>
      <c r="DB304" s="32">
        <v>3394845.91</v>
      </c>
      <c r="DC304" s="32">
        <v>410892.22</v>
      </c>
      <c r="DD304" s="32">
        <v>513748.04</v>
      </c>
      <c r="DE304" s="32">
        <v>686803.93</v>
      </c>
      <c r="DF304" s="32">
        <v>202305.89</v>
      </c>
      <c r="DG304" s="32">
        <v>43147.23</v>
      </c>
      <c r="DH304" s="32">
        <v>178473.86</v>
      </c>
      <c r="DI304" s="59">
        <v>2021</v>
      </c>
      <c r="DJ304" s="32">
        <v>359</v>
      </c>
      <c r="DK304" s="32">
        <v>3354024.26</v>
      </c>
      <c r="DL304" s="32">
        <v>532611.22</v>
      </c>
      <c r="DM304" s="32">
        <v>534004.56999999995</v>
      </c>
      <c r="DN304" s="32">
        <v>766436.01</v>
      </c>
      <c r="DO304" s="32">
        <v>238786.4</v>
      </c>
      <c r="DP304" s="32">
        <v>50655.05</v>
      </c>
      <c r="DQ304" s="32">
        <v>178646.18</v>
      </c>
      <c r="DR304" s="68">
        <v>2022</v>
      </c>
      <c r="DS304" s="32">
        <v>360</v>
      </c>
      <c r="DT304" s="32">
        <v>3404683.73</v>
      </c>
      <c r="DU304" s="32">
        <v>613125.72</v>
      </c>
      <c r="DV304" s="32">
        <v>619919.02</v>
      </c>
      <c r="DW304" s="32">
        <v>888807.75</v>
      </c>
      <c r="DX304" s="32">
        <v>262777.96000000002</v>
      </c>
      <c r="DY304" s="32">
        <v>28882.5</v>
      </c>
      <c r="DZ304" s="32">
        <v>219020.65</v>
      </c>
    </row>
    <row r="305" spans="1:130" x14ac:dyDescent="0.3">
      <c r="A305" s="26">
        <v>4613</v>
      </c>
      <c r="B305" s="40" t="s">
        <v>295</v>
      </c>
      <c r="C305" s="26">
        <v>2008</v>
      </c>
      <c r="D305" s="41">
        <v>3732</v>
      </c>
      <c r="E305" s="26">
        <v>21947584.029999997</v>
      </c>
      <c r="F305" s="26">
        <v>3675786.58</v>
      </c>
      <c r="G305" s="26">
        <v>7870578.9099999992</v>
      </c>
      <c r="H305" s="26">
        <v>2270933.9000000004</v>
      </c>
      <c r="I305" s="26">
        <v>3327395.11</v>
      </c>
      <c r="J305" s="26">
        <v>2445116.58</v>
      </c>
      <c r="K305" s="26">
        <v>2009</v>
      </c>
      <c r="L305" s="26">
        <v>3742</v>
      </c>
      <c r="M305" s="26">
        <v>23369979.440000001</v>
      </c>
      <c r="N305" s="26">
        <v>3787805.24</v>
      </c>
      <c r="O305" s="26">
        <v>8330200.54</v>
      </c>
      <c r="P305" s="26">
        <v>2432900.2800000003</v>
      </c>
      <c r="Q305" s="26">
        <v>3308765.92</v>
      </c>
      <c r="R305" s="26">
        <v>2645087.0499999998</v>
      </c>
      <c r="S305" s="32">
        <v>2010</v>
      </c>
      <c r="T305" s="26">
        <v>3850</v>
      </c>
      <c r="U305" s="26">
        <v>25009680.270000003</v>
      </c>
      <c r="V305" s="26">
        <v>3894021.9000000004</v>
      </c>
      <c r="W305" s="26">
        <v>8207141.4899999993</v>
      </c>
      <c r="X305" s="26">
        <v>1914953.21</v>
      </c>
      <c r="Y305" s="26">
        <v>2777445.03</v>
      </c>
      <c r="Z305" s="26">
        <v>2754771.17</v>
      </c>
      <c r="AA305" s="31">
        <v>2011</v>
      </c>
      <c r="AB305" s="34">
        <v>3841</v>
      </c>
      <c r="AC305" s="34">
        <v>26230329.189999998</v>
      </c>
      <c r="AD305" s="34">
        <v>4064080.43</v>
      </c>
      <c r="AE305" s="34">
        <v>7993530.0199999996</v>
      </c>
      <c r="AF305" s="34">
        <v>1927910.9100000001</v>
      </c>
      <c r="AG305" s="34">
        <v>2782177.2</v>
      </c>
      <c r="AH305" s="34">
        <v>2801384.17</v>
      </c>
      <c r="AI305" s="42">
        <v>2012</v>
      </c>
      <c r="AJ305" s="34">
        <v>3815</v>
      </c>
      <c r="AK305" s="34">
        <v>23753226.400000002</v>
      </c>
      <c r="AL305" s="34">
        <v>3290835.23</v>
      </c>
      <c r="AM305" s="34">
        <v>8532351.9500000011</v>
      </c>
      <c r="AN305" s="34">
        <v>1913797.6199999999</v>
      </c>
      <c r="AO305" s="34">
        <v>3603479</v>
      </c>
      <c r="AP305" s="34">
        <v>2784900.62</v>
      </c>
      <c r="AQ305" s="24">
        <v>2013</v>
      </c>
      <c r="AR305" s="41">
        <v>3800</v>
      </c>
      <c r="AS305" s="41">
        <v>23738889.419999998</v>
      </c>
      <c r="AT305" s="41">
        <v>3419042.6700000004</v>
      </c>
      <c r="AU305" s="41">
        <v>9068574.1799999997</v>
      </c>
      <c r="AV305" s="41">
        <v>2176285.8899999997</v>
      </c>
      <c r="AW305" s="41">
        <v>2780017.29</v>
      </c>
      <c r="AX305" s="41">
        <v>2548407.84</v>
      </c>
      <c r="AY305" s="25">
        <v>2014</v>
      </c>
      <c r="AZ305" s="41">
        <v>3786</v>
      </c>
      <c r="BA305" s="41">
        <v>23868342.449999999</v>
      </c>
      <c r="BB305" s="41">
        <v>3512966.13</v>
      </c>
      <c r="BC305" s="41">
        <v>9127044.5499999989</v>
      </c>
      <c r="BD305" s="41">
        <v>2150749.58</v>
      </c>
      <c r="BE305" s="41">
        <v>2992605.7</v>
      </c>
      <c r="BF305" s="41">
        <v>2507126.1500000004</v>
      </c>
      <c r="BG305" s="27">
        <v>2015</v>
      </c>
      <c r="BH305" s="41">
        <v>3805</v>
      </c>
      <c r="BI305" s="41">
        <v>24849739.93</v>
      </c>
      <c r="BJ305" s="41">
        <v>3632755.5100000002</v>
      </c>
      <c r="BK305" s="41">
        <v>2837451.59</v>
      </c>
      <c r="BL305" s="41">
        <v>6114488.8799999999</v>
      </c>
      <c r="BM305" s="41">
        <v>2415808.75</v>
      </c>
      <c r="BN305" s="41">
        <v>2686361.12</v>
      </c>
      <c r="BO305" s="41">
        <v>2453170.9699999997</v>
      </c>
      <c r="BP305" s="37">
        <v>2016</v>
      </c>
      <c r="BQ305" s="41">
        <v>3826</v>
      </c>
      <c r="BR305" s="41">
        <v>25858342.34</v>
      </c>
      <c r="BS305" s="41">
        <v>3760802.6999999997</v>
      </c>
      <c r="BT305" s="41">
        <v>2788533.04</v>
      </c>
      <c r="BU305" s="41">
        <v>4854769.5299999993</v>
      </c>
      <c r="BV305" s="41">
        <v>2316309.56</v>
      </c>
      <c r="BW305" s="41">
        <v>2451092.4</v>
      </c>
      <c r="BX305" s="41">
        <v>2274534.12</v>
      </c>
      <c r="BY305" s="38">
        <v>2017</v>
      </c>
      <c r="BZ305" s="41">
        <v>3864</v>
      </c>
      <c r="CA305" s="41">
        <v>25740466.890000001</v>
      </c>
      <c r="CB305" s="41">
        <v>3601962.29</v>
      </c>
      <c r="CC305" s="41">
        <v>2747214.44</v>
      </c>
      <c r="CD305" s="41">
        <v>6033064.4699999997</v>
      </c>
      <c r="CE305" s="41">
        <v>2364307.48</v>
      </c>
      <c r="CF305" s="41">
        <v>2603298.7400000002</v>
      </c>
      <c r="CG305" s="41">
        <v>2358616.36</v>
      </c>
      <c r="CH305" s="39">
        <v>2018</v>
      </c>
      <c r="CI305" s="32">
        <v>3897</v>
      </c>
      <c r="CJ305" s="43">
        <v>26289062.379999999</v>
      </c>
      <c r="CK305" s="43">
        <v>3498472.55</v>
      </c>
      <c r="CL305" s="43">
        <v>2957519.46</v>
      </c>
      <c r="CM305" s="43">
        <v>5915863.4100000001</v>
      </c>
      <c r="CN305" s="43">
        <v>1910503.41</v>
      </c>
      <c r="CO305" s="43">
        <v>2248478.11</v>
      </c>
      <c r="CP305" s="43">
        <v>2389316.4</v>
      </c>
      <c r="CQ305" s="31">
        <v>2019</v>
      </c>
      <c r="CR305" s="32">
        <v>4046</v>
      </c>
      <c r="CS305" s="32">
        <v>27419146.050000001</v>
      </c>
      <c r="CT305" s="32">
        <v>3471417.34</v>
      </c>
      <c r="CU305" s="32">
        <v>3026728.36</v>
      </c>
      <c r="CV305" s="32">
        <v>6677429.7199999997</v>
      </c>
      <c r="CW305" s="32">
        <v>2241946.12</v>
      </c>
      <c r="CX305" s="32">
        <v>2378819.52</v>
      </c>
      <c r="CY305" s="32">
        <v>2550479.9</v>
      </c>
      <c r="CZ305" s="56">
        <v>2020</v>
      </c>
      <c r="DA305" s="32">
        <v>4123</v>
      </c>
      <c r="DB305" s="32">
        <v>29095555.629999999</v>
      </c>
      <c r="DC305" s="32">
        <v>3860233.83</v>
      </c>
      <c r="DD305" s="32">
        <v>3018612.63</v>
      </c>
      <c r="DE305" s="32">
        <v>4879716.3099999996</v>
      </c>
      <c r="DF305" s="32">
        <v>2046079.06</v>
      </c>
      <c r="DG305" s="32">
        <v>4009798.32</v>
      </c>
      <c r="DH305" s="32">
        <v>2645866.7400000002</v>
      </c>
      <c r="DI305" s="59">
        <v>2021</v>
      </c>
      <c r="DJ305" s="32">
        <v>3847</v>
      </c>
      <c r="DK305" s="32">
        <v>28530574.629999999</v>
      </c>
      <c r="DL305" s="32">
        <v>4009759.74</v>
      </c>
      <c r="DM305" s="32">
        <v>3122161.81</v>
      </c>
      <c r="DN305" s="32">
        <v>7133484.3200000003</v>
      </c>
      <c r="DO305" s="32">
        <v>2028695.9</v>
      </c>
      <c r="DP305" s="32">
        <v>3973095.04</v>
      </c>
      <c r="DQ305" s="32">
        <v>2424148.62</v>
      </c>
      <c r="DR305" s="68">
        <v>2022</v>
      </c>
      <c r="DS305" s="32">
        <v>4118</v>
      </c>
      <c r="DT305" s="32">
        <v>30621795.559999999</v>
      </c>
      <c r="DU305" s="32">
        <v>4630437.26</v>
      </c>
      <c r="DV305" s="32">
        <v>3275629.13</v>
      </c>
      <c r="DW305" s="32">
        <v>6716584.0199999996</v>
      </c>
      <c r="DX305" s="32">
        <v>2212434.7599999998</v>
      </c>
      <c r="DY305" s="32">
        <v>2577059.66</v>
      </c>
      <c r="DZ305" s="32">
        <v>3245814.98</v>
      </c>
    </row>
    <row r="306" spans="1:130" x14ac:dyDescent="0.3">
      <c r="A306" s="26">
        <v>4620</v>
      </c>
      <c r="B306" s="40" t="s">
        <v>296</v>
      </c>
      <c r="C306" s="26">
        <v>2008</v>
      </c>
      <c r="D306" s="41">
        <v>21786</v>
      </c>
      <c r="E306" s="26">
        <v>146511949.78999999</v>
      </c>
      <c r="F306" s="26">
        <v>23193612.990000002</v>
      </c>
      <c r="G306" s="26">
        <v>51663469.82</v>
      </c>
      <c r="H306" s="26">
        <v>10166711.439999999</v>
      </c>
      <c r="I306" s="26">
        <v>2735715.74</v>
      </c>
      <c r="J306" s="26">
        <v>7472486.5</v>
      </c>
      <c r="K306" s="26">
        <v>2009</v>
      </c>
      <c r="L306" s="26">
        <v>21505</v>
      </c>
      <c r="M306" s="26">
        <v>156168086.28</v>
      </c>
      <c r="N306" s="26">
        <v>25077309.210000001</v>
      </c>
      <c r="O306" s="26">
        <v>48307951.360000014</v>
      </c>
      <c r="P306" s="26">
        <v>10393514.029999999</v>
      </c>
      <c r="Q306" s="26">
        <v>3800205.64</v>
      </c>
      <c r="R306" s="26">
        <v>8174159.9500000002</v>
      </c>
      <c r="S306" s="32">
        <v>2010</v>
      </c>
      <c r="T306" s="26">
        <v>21595</v>
      </c>
      <c r="U306" s="26">
        <v>159701192.13</v>
      </c>
      <c r="V306" s="26">
        <v>28075399.079999998</v>
      </c>
      <c r="W306" s="26">
        <v>49209796.830000006</v>
      </c>
      <c r="X306" s="26">
        <v>8371623.7999999998</v>
      </c>
      <c r="Y306" s="26">
        <v>6874903.0100000007</v>
      </c>
      <c r="Z306" s="26">
        <v>7408503.6699999999</v>
      </c>
      <c r="AA306" s="31">
        <v>2011</v>
      </c>
      <c r="AB306" s="34">
        <v>21608</v>
      </c>
      <c r="AC306" s="34">
        <v>174685505.15000001</v>
      </c>
      <c r="AD306" s="34">
        <v>29463118.039999999</v>
      </c>
      <c r="AE306" s="34">
        <v>46758940.660000011</v>
      </c>
      <c r="AF306" s="34">
        <v>8258866.3300000001</v>
      </c>
      <c r="AG306" s="34">
        <v>7886850.0800000001</v>
      </c>
      <c r="AH306" s="34">
        <v>7982504.7699999996</v>
      </c>
      <c r="AI306" s="42">
        <v>2012</v>
      </c>
      <c r="AJ306" s="34">
        <v>21310</v>
      </c>
      <c r="AK306" s="34">
        <v>140665322.93000001</v>
      </c>
      <c r="AL306" s="34">
        <v>24802667.16</v>
      </c>
      <c r="AM306" s="34">
        <v>52972393.870000005</v>
      </c>
      <c r="AN306" s="34">
        <v>8546672.5500000007</v>
      </c>
      <c r="AO306" s="34">
        <v>5821772.5199999996</v>
      </c>
      <c r="AP306" s="34">
        <v>7756661.79</v>
      </c>
      <c r="AQ306" s="24">
        <v>2013</v>
      </c>
      <c r="AR306" s="41">
        <v>21322</v>
      </c>
      <c r="AS306" s="41">
        <v>144727667.21000001</v>
      </c>
      <c r="AT306" s="41">
        <v>27379089.329999998</v>
      </c>
      <c r="AU306" s="41">
        <v>49275470.869999997</v>
      </c>
      <c r="AV306" s="41">
        <v>8843146.6099999994</v>
      </c>
      <c r="AW306" s="41">
        <v>3222735.93</v>
      </c>
      <c r="AX306" s="41">
        <v>9142062.3399999999</v>
      </c>
      <c r="AY306" s="25">
        <v>2014</v>
      </c>
      <c r="AZ306" s="41">
        <v>20991</v>
      </c>
      <c r="BA306" s="41">
        <v>155245215.53</v>
      </c>
      <c r="BB306" s="41">
        <v>29685243.060000002</v>
      </c>
      <c r="BC306" s="41">
        <v>60877534.649999999</v>
      </c>
      <c r="BD306" s="41">
        <v>8924855.1899999995</v>
      </c>
      <c r="BE306" s="41">
        <v>7653960.2600000007</v>
      </c>
      <c r="BF306" s="41">
        <v>9140552.1999999993</v>
      </c>
      <c r="BG306" s="27">
        <v>2015</v>
      </c>
      <c r="BH306" s="41">
        <v>20812</v>
      </c>
      <c r="BI306" s="41">
        <v>154241446.11000001</v>
      </c>
      <c r="BJ306" s="41">
        <v>33499010.57</v>
      </c>
      <c r="BK306" s="41">
        <v>16569528.9</v>
      </c>
      <c r="BL306" s="41">
        <v>41990119.43</v>
      </c>
      <c r="BM306" s="41">
        <v>8645278.25</v>
      </c>
      <c r="BN306" s="41">
        <v>14863215.859999999</v>
      </c>
      <c r="BO306" s="41">
        <v>9281907.1300000008</v>
      </c>
      <c r="BP306" s="37">
        <v>2016</v>
      </c>
      <c r="BQ306" s="41">
        <v>21281</v>
      </c>
      <c r="BR306" s="41">
        <v>158067126.01999998</v>
      </c>
      <c r="BS306" s="41">
        <v>35613614.649999999</v>
      </c>
      <c r="BT306" s="41">
        <v>17539604.16</v>
      </c>
      <c r="BU306" s="41">
        <v>35973729.030000001</v>
      </c>
      <c r="BV306" s="41">
        <v>8547403.2800000012</v>
      </c>
      <c r="BW306" s="41">
        <v>14253918.83</v>
      </c>
      <c r="BX306" s="41">
        <v>11699457.91</v>
      </c>
      <c r="BY306" s="38">
        <v>2017</v>
      </c>
      <c r="BZ306" s="41">
        <v>21247</v>
      </c>
      <c r="CA306" s="41">
        <v>160117482.03999999</v>
      </c>
      <c r="CB306" s="41">
        <v>35535550.719999999</v>
      </c>
      <c r="CC306" s="41">
        <v>17989746.41</v>
      </c>
      <c r="CD306" s="41">
        <v>34063335.380000003</v>
      </c>
      <c r="CE306" s="41">
        <v>8831717.1099999994</v>
      </c>
      <c r="CF306" s="41">
        <v>19424673.850000001</v>
      </c>
      <c r="CG306" s="41">
        <v>10757593</v>
      </c>
      <c r="CH306" s="39">
        <v>2018</v>
      </c>
      <c r="CI306" s="32">
        <v>21647</v>
      </c>
      <c r="CJ306" s="43">
        <v>164926858.63</v>
      </c>
      <c r="CK306" s="43">
        <v>39175869.82</v>
      </c>
      <c r="CL306" s="43">
        <v>17903065.870000001</v>
      </c>
      <c r="CM306" s="43">
        <v>34176740.340000004</v>
      </c>
      <c r="CN306" s="43">
        <v>8741659.8800000008</v>
      </c>
      <c r="CO306" s="43">
        <v>17371247.989999998</v>
      </c>
      <c r="CP306" s="43">
        <v>10668767.08</v>
      </c>
      <c r="CQ306" s="31">
        <v>2019</v>
      </c>
      <c r="CR306" s="32">
        <v>21702</v>
      </c>
      <c r="CS306" s="32">
        <v>173331337.44999999</v>
      </c>
      <c r="CT306" s="32">
        <v>36089466.829999998</v>
      </c>
      <c r="CU306" s="32">
        <v>17871381.649999999</v>
      </c>
      <c r="CV306" s="32">
        <v>37372939.5</v>
      </c>
      <c r="CW306" s="32">
        <v>9298667.5999999996</v>
      </c>
      <c r="CX306" s="32">
        <v>16181840.539999999</v>
      </c>
      <c r="CY306" s="32">
        <v>11123172.91</v>
      </c>
      <c r="CZ306" s="56">
        <v>2020</v>
      </c>
      <c r="DA306" s="32">
        <v>21710</v>
      </c>
      <c r="DB306" s="32">
        <v>178168338.49000001</v>
      </c>
      <c r="DC306" s="32">
        <v>35574128.020000003</v>
      </c>
      <c r="DD306" s="32">
        <v>17044438.66</v>
      </c>
      <c r="DE306" s="32">
        <v>38047348.789999999</v>
      </c>
      <c r="DF306" s="32">
        <v>9820575.9000000004</v>
      </c>
      <c r="DG306" s="32">
        <v>14944524.550000001</v>
      </c>
      <c r="DH306" s="32">
        <v>14012681.029999999</v>
      </c>
      <c r="DI306" s="59">
        <v>2021</v>
      </c>
      <c r="DJ306" s="32">
        <v>20822</v>
      </c>
      <c r="DK306" s="32">
        <v>186670583.05000001</v>
      </c>
      <c r="DL306" s="32">
        <v>37475531.770000003</v>
      </c>
      <c r="DM306" s="32">
        <v>16987646.559999999</v>
      </c>
      <c r="DN306" s="32">
        <v>33431485.280000001</v>
      </c>
      <c r="DO306" s="32">
        <v>8495126.6899999995</v>
      </c>
      <c r="DP306" s="32">
        <v>21020620.629999999</v>
      </c>
      <c r="DQ306" s="32">
        <v>8316450.21</v>
      </c>
      <c r="DR306" s="68">
        <v>2022</v>
      </c>
      <c r="DS306" s="32">
        <v>21248</v>
      </c>
      <c r="DT306" s="32">
        <v>191829665.72</v>
      </c>
      <c r="DU306" s="32">
        <v>36288567.280000001</v>
      </c>
      <c r="DV306" s="32">
        <v>18216690.25</v>
      </c>
      <c r="DW306" s="32">
        <v>38331456.75</v>
      </c>
      <c r="DX306" s="32">
        <v>10015979.789999999</v>
      </c>
      <c r="DY306" s="32">
        <v>17448428.289999999</v>
      </c>
      <c r="DZ306" s="32">
        <v>19100524.949999999</v>
      </c>
    </row>
    <row r="307" spans="1:130" x14ac:dyDescent="0.3">
      <c r="A307" s="26">
        <v>4627</v>
      </c>
      <c r="B307" s="40" t="s">
        <v>297</v>
      </c>
      <c r="C307" s="26">
        <v>2008</v>
      </c>
      <c r="D307" s="41">
        <v>688</v>
      </c>
      <c r="E307" s="26">
        <v>4224546.41</v>
      </c>
      <c r="F307" s="26">
        <v>713217.11</v>
      </c>
      <c r="G307" s="26">
        <v>1323824.7</v>
      </c>
      <c r="H307" s="26">
        <v>253055.53</v>
      </c>
      <c r="I307" s="26">
        <v>0</v>
      </c>
      <c r="J307" s="26">
        <v>270276.21000000002</v>
      </c>
      <c r="K307" s="26">
        <v>2009</v>
      </c>
      <c r="L307" s="26">
        <v>703</v>
      </c>
      <c r="M307" s="26">
        <v>4677130.13</v>
      </c>
      <c r="N307" s="26">
        <v>741856.93</v>
      </c>
      <c r="O307" s="26">
        <v>1313686.2499999998</v>
      </c>
      <c r="P307" s="26">
        <v>212284.35</v>
      </c>
      <c r="Q307" s="26">
        <v>0</v>
      </c>
      <c r="R307" s="26">
        <v>290009.08</v>
      </c>
      <c r="S307" s="32">
        <v>2010</v>
      </c>
      <c r="T307" s="26">
        <v>686</v>
      </c>
      <c r="U307" s="26">
        <v>4622795.4000000004</v>
      </c>
      <c r="V307" s="26">
        <v>752685.06</v>
      </c>
      <c r="W307" s="26">
        <v>1465216.2600000002</v>
      </c>
      <c r="X307" s="26">
        <v>342045.87</v>
      </c>
      <c r="Y307" s="26">
        <v>0</v>
      </c>
      <c r="Z307" s="26">
        <v>302273.90000000002</v>
      </c>
      <c r="AA307" s="31">
        <v>2011</v>
      </c>
      <c r="AB307" s="34">
        <v>661</v>
      </c>
      <c r="AC307" s="34">
        <v>4750615.47</v>
      </c>
      <c r="AD307" s="34">
        <v>741526.33</v>
      </c>
      <c r="AE307" s="34">
        <v>1513496.8999999997</v>
      </c>
      <c r="AF307" s="34">
        <v>325909.52</v>
      </c>
      <c r="AG307" s="34">
        <v>0</v>
      </c>
      <c r="AH307" s="34">
        <v>309501.38</v>
      </c>
      <c r="AI307" s="42">
        <v>2012</v>
      </c>
      <c r="AJ307" s="34">
        <v>619</v>
      </c>
      <c r="AK307" s="34">
        <v>4279230.51</v>
      </c>
      <c r="AL307" s="34">
        <v>615105.13</v>
      </c>
      <c r="AM307" s="34">
        <v>1571057.52</v>
      </c>
      <c r="AN307" s="34">
        <v>252217.86000000002</v>
      </c>
      <c r="AO307" s="34">
        <v>0</v>
      </c>
      <c r="AP307" s="34">
        <v>307285.03000000003</v>
      </c>
      <c r="AQ307" s="24">
        <v>2013</v>
      </c>
      <c r="AR307" s="41">
        <v>585</v>
      </c>
      <c r="AS307" s="41">
        <v>4056229.24</v>
      </c>
      <c r="AT307" s="41">
        <v>665073.04</v>
      </c>
      <c r="AU307" s="41">
        <v>1540818.39</v>
      </c>
      <c r="AV307" s="41">
        <v>330266.78000000003</v>
      </c>
      <c r="AW307" s="41">
        <v>0</v>
      </c>
      <c r="AX307" s="41">
        <v>243045.25</v>
      </c>
      <c r="AY307" s="25">
        <v>2014</v>
      </c>
      <c r="AZ307" s="41">
        <v>572</v>
      </c>
      <c r="BA307" s="41">
        <v>3983814.07</v>
      </c>
      <c r="BB307" s="41">
        <v>682223.4</v>
      </c>
      <c r="BC307" s="41">
        <v>1776962.5699999998</v>
      </c>
      <c r="BD307" s="41">
        <v>243119.31</v>
      </c>
      <c r="BE307" s="41">
        <v>0</v>
      </c>
      <c r="BF307" s="41">
        <v>220927.69</v>
      </c>
      <c r="BG307" s="27">
        <v>2015</v>
      </c>
      <c r="BH307" s="41">
        <v>569</v>
      </c>
      <c r="BI307" s="41">
        <v>3733043.13</v>
      </c>
      <c r="BJ307" s="41">
        <v>802718.67</v>
      </c>
      <c r="BK307" s="41">
        <v>533372.56000000006</v>
      </c>
      <c r="BL307" s="41">
        <v>1328037.3600000001</v>
      </c>
      <c r="BM307" s="41">
        <v>227414.6</v>
      </c>
      <c r="BN307" s="41">
        <v>0</v>
      </c>
      <c r="BO307" s="41">
        <v>226060.57</v>
      </c>
      <c r="BP307" s="37">
        <v>2016</v>
      </c>
      <c r="BQ307" s="41">
        <v>546</v>
      </c>
      <c r="BR307" s="41">
        <v>3655936.3</v>
      </c>
      <c r="BS307" s="41">
        <v>698726.58000000007</v>
      </c>
      <c r="BT307" s="41">
        <v>505137.05000000005</v>
      </c>
      <c r="BU307" s="41">
        <v>814688.23</v>
      </c>
      <c r="BV307" s="41">
        <v>595817.94999999995</v>
      </c>
      <c r="BW307" s="41">
        <v>0</v>
      </c>
      <c r="BX307" s="41">
        <v>201550.27</v>
      </c>
      <c r="BY307" s="38">
        <v>2017</v>
      </c>
      <c r="BZ307" s="41">
        <v>563</v>
      </c>
      <c r="CA307" s="41">
        <v>3476603.11</v>
      </c>
      <c r="CB307" s="41">
        <v>891661.52</v>
      </c>
      <c r="CC307" s="41">
        <v>585326.47</v>
      </c>
      <c r="CD307" s="41">
        <v>1418668.09</v>
      </c>
      <c r="CE307" s="41">
        <v>230654.69</v>
      </c>
      <c r="CF307" s="41">
        <v>0</v>
      </c>
      <c r="CG307" s="41">
        <v>211802.89</v>
      </c>
      <c r="CH307" s="39">
        <v>2018</v>
      </c>
      <c r="CI307" s="32">
        <v>556</v>
      </c>
      <c r="CJ307" s="43">
        <v>3697139.69</v>
      </c>
      <c r="CK307" s="43">
        <v>895242.26</v>
      </c>
      <c r="CL307" s="43">
        <v>618684.56999999995</v>
      </c>
      <c r="CM307" s="43">
        <v>2022749.61</v>
      </c>
      <c r="CN307" s="43">
        <v>236763.04</v>
      </c>
      <c r="CO307" s="43">
        <v>0</v>
      </c>
      <c r="CP307" s="43">
        <v>253179.86</v>
      </c>
      <c r="CQ307" s="31">
        <v>2019</v>
      </c>
      <c r="CR307" s="32">
        <v>571</v>
      </c>
      <c r="CS307" s="32">
        <v>3658211.48</v>
      </c>
      <c r="CT307" s="32">
        <v>1069785.78</v>
      </c>
      <c r="CU307" s="32">
        <v>629941.05000000005</v>
      </c>
      <c r="CV307" s="32">
        <v>1174745.25</v>
      </c>
      <c r="CW307" s="32">
        <v>240015.23</v>
      </c>
      <c r="CX307" s="32">
        <v>468706.73</v>
      </c>
      <c r="CY307" s="32">
        <v>281551.83</v>
      </c>
      <c r="CZ307" s="56">
        <v>2020</v>
      </c>
      <c r="DA307" s="32">
        <v>592</v>
      </c>
      <c r="DB307" s="32">
        <v>3862522.33</v>
      </c>
      <c r="DC307" s="32">
        <v>972848.6</v>
      </c>
      <c r="DD307" s="32">
        <v>630421.71</v>
      </c>
      <c r="DE307" s="32">
        <v>1136987.48</v>
      </c>
      <c r="DF307" s="32">
        <v>230139.32</v>
      </c>
      <c r="DG307" s="32">
        <v>563600</v>
      </c>
      <c r="DH307" s="32">
        <v>271892.86</v>
      </c>
      <c r="DI307" s="59">
        <v>2021</v>
      </c>
      <c r="DJ307" s="32">
        <v>575</v>
      </c>
      <c r="DK307" s="32">
        <v>4244831.7699999996</v>
      </c>
      <c r="DL307" s="32">
        <v>612677.96</v>
      </c>
      <c r="DM307" s="32">
        <v>931331.93</v>
      </c>
      <c r="DN307" s="32">
        <v>887994.28</v>
      </c>
      <c r="DO307" s="32">
        <v>211337.95</v>
      </c>
      <c r="DP307" s="32">
        <v>2558613.6</v>
      </c>
      <c r="DQ307" s="32">
        <v>220439.13</v>
      </c>
      <c r="DR307" s="68">
        <v>2022</v>
      </c>
      <c r="DS307" s="32">
        <v>606</v>
      </c>
      <c r="DT307" s="32">
        <v>4619166.42</v>
      </c>
      <c r="DU307" s="32">
        <v>1005358.6</v>
      </c>
      <c r="DV307" s="32">
        <v>924215.42</v>
      </c>
      <c r="DW307" s="32">
        <v>982444.27</v>
      </c>
      <c r="DX307" s="32">
        <v>332610.43</v>
      </c>
      <c r="DY307" s="32">
        <v>1565316.46</v>
      </c>
      <c r="DZ307" s="32">
        <v>362872.82</v>
      </c>
    </row>
    <row r="308" spans="1:130" x14ac:dyDescent="0.3">
      <c r="A308" s="26">
        <v>4634</v>
      </c>
      <c r="B308" s="40" t="s">
        <v>298</v>
      </c>
      <c r="C308" s="26">
        <v>2008</v>
      </c>
      <c r="D308" s="41">
        <v>497</v>
      </c>
      <c r="E308" s="26">
        <v>3540849.89</v>
      </c>
      <c r="F308" s="26">
        <v>340797.3</v>
      </c>
      <c r="G308" s="26">
        <v>1255051.72</v>
      </c>
      <c r="H308" s="26">
        <v>220737.78</v>
      </c>
      <c r="I308" s="26">
        <v>149369.93</v>
      </c>
      <c r="J308" s="26">
        <v>231358.83000000002</v>
      </c>
      <c r="K308" s="26">
        <v>2009</v>
      </c>
      <c r="L308" s="26">
        <v>494</v>
      </c>
      <c r="M308" s="26">
        <v>3616975.76</v>
      </c>
      <c r="N308" s="26">
        <v>356046.84</v>
      </c>
      <c r="O308" s="26">
        <v>1285580.7699999998</v>
      </c>
      <c r="P308" s="26">
        <v>222782.36</v>
      </c>
      <c r="Q308" s="26">
        <v>57555.6</v>
      </c>
      <c r="R308" s="26">
        <v>218936.93</v>
      </c>
      <c r="S308" s="32">
        <v>2010</v>
      </c>
      <c r="T308" s="26">
        <v>506</v>
      </c>
      <c r="U308" s="26">
        <v>3669355.22</v>
      </c>
      <c r="V308" s="26">
        <v>376250.9</v>
      </c>
      <c r="W308" s="26">
        <v>1428212.6099999999</v>
      </c>
      <c r="X308" s="26">
        <v>212962.27000000002</v>
      </c>
      <c r="Y308" s="26">
        <v>57555.6</v>
      </c>
      <c r="Z308" s="26">
        <v>233578.44</v>
      </c>
      <c r="AA308" s="31">
        <v>2011</v>
      </c>
      <c r="AB308" s="34">
        <v>512</v>
      </c>
      <c r="AC308" s="34">
        <v>3975006.81</v>
      </c>
      <c r="AD308" s="34">
        <v>371218.71</v>
      </c>
      <c r="AE308" s="34">
        <v>1479495.74</v>
      </c>
      <c r="AF308" s="34">
        <v>235540.24000000002</v>
      </c>
      <c r="AG308" s="34">
        <v>57555.6</v>
      </c>
      <c r="AH308" s="34">
        <v>228208.09</v>
      </c>
      <c r="AI308" s="42">
        <v>2012</v>
      </c>
      <c r="AJ308" s="34">
        <v>520</v>
      </c>
      <c r="AK308" s="34">
        <v>3481833.9</v>
      </c>
      <c r="AL308" s="34">
        <v>335042.91000000003</v>
      </c>
      <c r="AM308" s="34">
        <v>1419246.16</v>
      </c>
      <c r="AN308" s="34">
        <v>216303.59</v>
      </c>
      <c r="AO308" s="34">
        <v>67818.34</v>
      </c>
      <c r="AP308" s="34">
        <v>231063.4</v>
      </c>
      <c r="AQ308" s="24">
        <v>2013</v>
      </c>
      <c r="AR308" s="41">
        <v>526</v>
      </c>
      <c r="AS308" s="41">
        <v>3690950.59</v>
      </c>
      <c r="AT308" s="41">
        <v>322953.90000000002</v>
      </c>
      <c r="AU308" s="41">
        <v>1644623.87</v>
      </c>
      <c r="AV308" s="41">
        <v>259311.74</v>
      </c>
      <c r="AW308" s="41">
        <v>8124.34</v>
      </c>
      <c r="AX308" s="41">
        <v>206505.57</v>
      </c>
      <c r="AY308" s="25">
        <v>2014</v>
      </c>
      <c r="AZ308" s="41">
        <v>521</v>
      </c>
      <c r="BA308" s="41">
        <v>3928770.4699999997</v>
      </c>
      <c r="BB308" s="41">
        <v>328589.58</v>
      </c>
      <c r="BC308" s="41">
        <v>1433651.78</v>
      </c>
      <c r="BD308" s="41">
        <v>220075.34</v>
      </c>
      <c r="BE308" s="41">
        <v>3625.9500000000003</v>
      </c>
      <c r="BF308" s="41">
        <v>191617.89</v>
      </c>
      <c r="BG308" s="27">
        <v>2015</v>
      </c>
      <c r="BH308" s="41">
        <v>537</v>
      </c>
      <c r="BI308" s="41">
        <v>4038421.34</v>
      </c>
      <c r="BJ308" s="41">
        <v>371320.18</v>
      </c>
      <c r="BK308" s="41">
        <v>748842.16</v>
      </c>
      <c r="BL308" s="41">
        <v>725361.65</v>
      </c>
      <c r="BM308" s="41">
        <v>185610.42</v>
      </c>
      <c r="BN308" s="41">
        <v>35565.93</v>
      </c>
      <c r="BO308" s="41">
        <v>190934.97</v>
      </c>
      <c r="BP308" s="37">
        <v>2016</v>
      </c>
      <c r="BQ308" s="41">
        <v>529</v>
      </c>
      <c r="BR308" s="41">
        <v>4234097.96</v>
      </c>
      <c r="BS308" s="41">
        <v>338285.69</v>
      </c>
      <c r="BT308" s="41">
        <v>742134.56</v>
      </c>
      <c r="BU308" s="41">
        <v>1036213.1</v>
      </c>
      <c r="BV308" s="41">
        <v>207060.56</v>
      </c>
      <c r="BW308" s="41">
        <v>566141.10000000009</v>
      </c>
      <c r="BX308" s="41">
        <v>208286.79</v>
      </c>
      <c r="BY308" s="38">
        <v>2017</v>
      </c>
      <c r="BZ308" s="41">
        <v>512</v>
      </c>
      <c r="CA308" s="41">
        <v>3892573.19</v>
      </c>
      <c r="CB308" s="41">
        <v>386048.96</v>
      </c>
      <c r="CC308" s="41">
        <v>770400.53</v>
      </c>
      <c r="CD308" s="41">
        <v>698301.36</v>
      </c>
      <c r="CE308" s="41">
        <v>166420.56</v>
      </c>
      <c r="CF308" s="41">
        <v>1633175.1</v>
      </c>
      <c r="CG308" s="41">
        <v>222530.07</v>
      </c>
      <c r="CH308" s="39">
        <v>2018</v>
      </c>
      <c r="CI308" s="32">
        <v>542</v>
      </c>
      <c r="CJ308" s="43">
        <v>3935351.96</v>
      </c>
      <c r="CK308" s="43">
        <v>462835.36</v>
      </c>
      <c r="CL308" s="43">
        <v>785902.25</v>
      </c>
      <c r="CM308" s="43">
        <v>935587.6</v>
      </c>
      <c r="CN308" s="43">
        <v>143130.38</v>
      </c>
      <c r="CO308" s="43">
        <v>1295700.17</v>
      </c>
      <c r="CP308" s="43">
        <v>207983.82</v>
      </c>
      <c r="CQ308" s="31">
        <v>2019</v>
      </c>
      <c r="CR308" s="32">
        <v>541</v>
      </c>
      <c r="CS308" s="32">
        <v>3887370.52</v>
      </c>
      <c r="CT308" s="32">
        <v>464475.25</v>
      </c>
      <c r="CU308" s="32">
        <v>822051.4</v>
      </c>
      <c r="CV308" s="32">
        <v>1012971.76</v>
      </c>
      <c r="CW308" s="32">
        <v>228380.35</v>
      </c>
      <c r="CX308" s="32">
        <v>1154382.3500000001</v>
      </c>
      <c r="CY308" s="32">
        <v>206102.67</v>
      </c>
      <c r="CZ308" s="56">
        <v>2020</v>
      </c>
      <c r="DA308" s="32">
        <v>542</v>
      </c>
      <c r="DB308" s="32">
        <v>4002641.67</v>
      </c>
      <c r="DC308" s="32">
        <v>594024.39</v>
      </c>
      <c r="DD308" s="32">
        <v>879766.6</v>
      </c>
      <c r="DE308" s="32">
        <v>920293.24</v>
      </c>
      <c r="DF308" s="32">
        <v>187215.2</v>
      </c>
      <c r="DG308" s="32">
        <v>1280786.6100000001</v>
      </c>
      <c r="DH308" s="32">
        <v>225176.79</v>
      </c>
      <c r="DI308" s="59">
        <v>2021</v>
      </c>
      <c r="DJ308" s="32">
        <v>528</v>
      </c>
      <c r="DK308" s="32">
        <v>4128233.77</v>
      </c>
      <c r="DL308" s="32">
        <v>658054.26</v>
      </c>
      <c r="DM308" s="32">
        <v>877733.12</v>
      </c>
      <c r="DN308" s="32">
        <v>983159.01</v>
      </c>
      <c r="DO308" s="32">
        <v>93735.33</v>
      </c>
      <c r="DP308" s="32">
        <v>1463167.2</v>
      </c>
      <c r="DQ308" s="32">
        <v>278308.01</v>
      </c>
      <c r="DR308" s="68">
        <v>2022</v>
      </c>
      <c r="DS308" s="32">
        <v>522</v>
      </c>
      <c r="DT308" s="32">
        <v>4564773.9000000004</v>
      </c>
      <c r="DU308" s="32">
        <v>619714.07999999996</v>
      </c>
      <c r="DV308" s="32">
        <v>852529.45</v>
      </c>
      <c r="DW308" s="32">
        <v>1073144.83</v>
      </c>
      <c r="DX308" s="32">
        <v>159048.9</v>
      </c>
      <c r="DY308" s="32">
        <v>2940299.45</v>
      </c>
      <c r="DZ308" s="32">
        <v>311763.89</v>
      </c>
    </row>
    <row r="309" spans="1:130" x14ac:dyDescent="0.3">
      <c r="A309" s="26">
        <v>4641</v>
      </c>
      <c r="B309" s="40" t="s">
        <v>299</v>
      </c>
      <c r="C309" s="26">
        <v>2008</v>
      </c>
      <c r="D309" s="41">
        <v>1021</v>
      </c>
      <c r="E309" s="26">
        <v>6411615.4899999993</v>
      </c>
      <c r="F309" s="26">
        <v>731446.75</v>
      </c>
      <c r="G309" s="26">
        <v>2262222.06</v>
      </c>
      <c r="H309" s="26">
        <v>585360.38</v>
      </c>
      <c r="I309" s="26">
        <v>583814.88</v>
      </c>
      <c r="J309" s="26">
        <v>462630.80000000005</v>
      </c>
      <c r="K309" s="26">
        <v>2009</v>
      </c>
      <c r="L309" s="26">
        <v>1001</v>
      </c>
      <c r="M309" s="26">
        <v>6724958.6699999999</v>
      </c>
      <c r="N309" s="26">
        <v>752050.84</v>
      </c>
      <c r="O309" s="26">
        <v>2266866.83</v>
      </c>
      <c r="P309" s="26">
        <v>519545.64</v>
      </c>
      <c r="Q309" s="26">
        <v>629164.05000000005</v>
      </c>
      <c r="R309" s="26">
        <v>530166.14</v>
      </c>
      <c r="S309" s="32">
        <v>2010</v>
      </c>
      <c r="T309" s="26">
        <v>991</v>
      </c>
      <c r="U309" s="26">
        <v>6975502.54</v>
      </c>
      <c r="V309" s="26">
        <v>859024.13</v>
      </c>
      <c r="W309" s="26">
        <v>2214959.7400000002</v>
      </c>
      <c r="X309" s="26">
        <v>550504.06000000006</v>
      </c>
      <c r="Y309" s="26">
        <v>610642.82000000007</v>
      </c>
      <c r="Z309" s="26">
        <v>531839.79</v>
      </c>
      <c r="AA309" s="31">
        <v>2011</v>
      </c>
      <c r="AB309" s="34">
        <v>983</v>
      </c>
      <c r="AC309" s="34">
        <v>6887580.2199999997</v>
      </c>
      <c r="AD309" s="34">
        <v>850917.73</v>
      </c>
      <c r="AE309" s="34">
        <v>2255302</v>
      </c>
      <c r="AF309" s="34">
        <v>550800.67000000004</v>
      </c>
      <c r="AG309" s="34">
        <v>630222.16</v>
      </c>
      <c r="AH309" s="34">
        <v>566971.49</v>
      </c>
      <c r="AI309" s="42">
        <v>2012</v>
      </c>
      <c r="AJ309" s="34">
        <v>1000</v>
      </c>
      <c r="AK309" s="34">
        <v>6242070.5599999996</v>
      </c>
      <c r="AL309" s="34">
        <v>854273.89</v>
      </c>
      <c r="AM309" s="34">
        <v>2181807.8899999997</v>
      </c>
      <c r="AN309" s="34">
        <v>573056.70000000007</v>
      </c>
      <c r="AO309" s="34">
        <v>651790.84</v>
      </c>
      <c r="AP309" s="34">
        <v>693458.32</v>
      </c>
      <c r="AQ309" s="24">
        <v>2013</v>
      </c>
      <c r="AR309" s="41">
        <v>987</v>
      </c>
      <c r="AS309" s="41">
        <v>6162535.8699999992</v>
      </c>
      <c r="AT309" s="41">
        <v>922009.46000000008</v>
      </c>
      <c r="AU309" s="41">
        <v>2247436.21</v>
      </c>
      <c r="AV309" s="41">
        <v>586722.1</v>
      </c>
      <c r="AW309" s="41">
        <v>640443.76</v>
      </c>
      <c r="AX309" s="41">
        <v>726208.19000000006</v>
      </c>
      <c r="AY309" s="25">
        <v>2014</v>
      </c>
      <c r="AZ309" s="41">
        <v>934</v>
      </c>
      <c r="BA309" s="41">
        <v>6487507.3399999999</v>
      </c>
      <c r="BB309" s="41">
        <v>905211.35000000009</v>
      </c>
      <c r="BC309" s="41">
        <v>2401355.73</v>
      </c>
      <c r="BD309" s="41">
        <v>611977.64</v>
      </c>
      <c r="BE309" s="41">
        <v>651593.76</v>
      </c>
      <c r="BF309" s="41">
        <v>666247.38</v>
      </c>
      <c r="BG309" s="27">
        <v>2015</v>
      </c>
      <c r="BH309" s="41">
        <v>933</v>
      </c>
      <c r="BI309" s="41">
        <v>6546328.1900000004</v>
      </c>
      <c r="BJ309" s="41">
        <v>859845.2</v>
      </c>
      <c r="BK309" s="41">
        <v>1053270.4099999999</v>
      </c>
      <c r="BL309" s="41">
        <v>1283142.53</v>
      </c>
      <c r="BM309" s="41">
        <v>601477.40999999992</v>
      </c>
      <c r="BN309" s="41">
        <v>666768.76</v>
      </c>
      <c r="BO309" s="41">
        <v>624177.23</v>
      </c>
      <c r="BP309" s="37">
        <v>2016</v>
      </c>
      <c r="BQ309" s="41">
        <v>926</v>
      </c>
      <c r="BR309" s="41">
        <v>6304894.1100000003</v>
      </c>
      <c r="BS309" s="41">
        <v>824886.66</v>
      </c>
      <c r="BT309" s="41">
        <v>1022490.4299999999</v>
      </c>
      <c r="BU309" s="41">
        <v>1400813.5</v>
      </c>
      <c r="BV309" s="41">
        <v>534328.53</v>
      </c>
      <c r="BW309" s="41">
        <v>648449.80000000005</v>
      </c>
      <c r="BX309" s="41">
        <v>560695.66</v>
      </c>
      <c r="BY309" s="38">
        <v>2017</v>
      </c>
      <c r="BZ309" s="41">
        <v>929</v>
      </c>
      <c r="CA309" s="41">
        <v>6168119.9699999997</v>
      </c>
      <c r="CB309" s="41">
        <v>727587.03</v>
      </c>
      <c r="CC309" s="41">
        <v>983867.11</v>
      </c>
      <c r="CD309" s="41">
        <v>1759695.04</v>
      </c>
      <c r="CE309" s="41">
        <v>564927.59</v>
      </c>
      <c r="CF309" s="41">
        <v>740505.8</v>
      </c>
      <c r="CG309" s="41">
        <v>570372.9</v>
      </c>
      <c r="CH309" s="39">
        <v>2018</v>
      </c>
      <c r="CI309" s="32">
        <v>863</v>
      </c>
      <c r="CJ309" s="43">
        <v>6338728.0199999996</v>
      </c>
      <c r="CK309" s="43">
        <v>689366.76</v>
      </c>
      <c r="CL309" s="43">
        <v>1032310.03</v>
      </c>
      <c r="CM309" s="43">
        <v>1456948.79</v>
      </c>
      <c r="CN309" s="43">
        <v>591036.31999999995</v>
      </c>
      <c r="CO309" s="43">
        <v>743518.76</v>
      </c>
      <c r="CP309" s="43">
        <v>594466.36</v>
      </c>
      <c r="CQ309" s="31">
        <v>2019</v>
      </c>
      <c r="CR309" s="32">
        <v>815</v>
      </c>
      <c r="CS309" s="32">
        <v>6146139.1100000003</v>
      </c>
      <c r="CT309" s="32">
        <v>825300.14</v>
      </c>
      <c r="CU309" s="32">
        <v>1047085.3</v>
      </c>
      <c r="CV309" s="32">
        <v>1542493.81</v>
      </c>
      <c r="CW309" s="32">
        <v>541542.88</v>
      </c>
      <c r="CX309" s="32">
        <v>856872.82</v>
      </c>
      <c r="CY309" s="32">
        <v>597956.18000000005</v>
      </c>
      <c r="CZ309" s="56">
        <v>2020</v>
      </c>
      <c r="DA309" s="32">
        <v>820</v>
      </c>
      <c r="DB309" s="32">
        <v>6244123.2699999996</v>
      </c>
      <c r="DC309" s="32">
        <v>862425.27</v>
      </c>
      <c r="DD309" s="32">
        <v>1121178.04</v>
      </c>
      <c r="DE309" s="32">
        <v>1371034.25</v>
      </c>
      <c r="DF309" s="32">
        <v>590693.56999999995</v>
      </c>
      <c r="DG309" s="32">
        <v>808818.36</v>
      </c>
      <c r="DH309" s="32">
        <v>645110.56999999995</v>
      </c>
      <c r="DI309" s="59">
        <v>2021</v>
      </c>
      <c r="DJ309" s="32">
        <v>786</v>
      </c>
      <c r="DK309" s="32">
        <v>6540037.8700000001</v>
      </c>
      <c r="DL309" s="32">
        <v>813767.14</v>
      </c>
      <c r="DM309" s="32">
        <v>1053891.02</v>
      </c>
      <c r="DN309" s="32">
        <v>1505592.55</v>
      </c>
      <c r="DO309" s="32">
        <v>671894.18</v>
      </c>
      <c r="DP309" s="32">
        <v>1592713.05</v>
      </c>
      <c r="DQ309" s="32">
        <v>843104.7</v>
      </c>
      <c r="DR309" s="68">
        <v>2022</v>
      </c>
      <c r="DS309" s="32">
        <v>773</v>
      </c>
      <c r="DT309" s="32">
        <v>6506623.4699999997</v>
      </c>
      <c r="DU309" s="32">
        <v>869935.36</v>
      </c>
      <c r="DV309" s="32">
        <v>1142523.46</v>
      </c>
      <c r="DW309" s="32">
        <v>1555933.14</v>
      </c>
      <c r="DX309" s="32">
        <v>856502.52</v>
      </c>
      <c r="DY309" s="32">
        <v>1661851.28</v>
      </c>
      <c r="DZ309" s="32">
        <v>1113976.07</v>
      </c>
    </row>
    <row r="310" spans="1:130" x14ac:dyDescent="0.3">
      <c r="A310" s="26">
        <v>4686</v>
      </c>
      <c r="B310" s="40" t="s">
        <v>300</v>
      </c>
      <c r="C310" s="26">
        <v>2008</v>
      </c>
      <c r="D310" s="41">
        <v>371</v>
      </c>
      <c r="E310" s="26">
        <v>3263631.0600000005</v>
      </c>
      <c r="F310" s="26">
        <v>184349.58</v>
      </c>
      <c r="G310" s="26">
        <v>767344.42000000016</v>
      </c>
      <c r="H310" s="26">
        <v>259885.47</v>
      </c>
      <c r="I310" s="26">
        <v>147524.04999999999</v>
      </c>
      <c r="J310" s="26">
        <v>124132.86</v>
      </c>
      <c r="K310" s="26">
        <v>2009</v>
      </c>
      <c r="L310" s="26">
        <v>380</v>
      </c>
      <c r="M310" s="26">
        <v>3194466.1700000004</v>
      </c>
      <c r="N310" s="26">
        <v>191260.69999999998</v>
      </c>
      <c r="O310" s="26">
        <v>768909.87999999989</v>
      </c>
      <c r="P310" s="26">
        <v>245062.97000000003</v>
      </c>
      <c r="Q310" s="26">
        <v>139335</v>
      </c>
      <c r="R310" s="26">
        <v>138337.54</v>
      </c>
      <c r="S310" s="32">
        <v>2010</v>
      </c>
      <c r="T310" s="26">
        <v>379</v>
      </c>
      <c r="U310" s="26">
        <v>3278001.97</v>
      </c>
      <c r="V310" s="26">
        <v>214232.79</v>
      </c>
      <c r="W310" s="26">
        <v>786133.27</v>
      </c>
      <c r="X310" s="26">
        <v>247311.37000000002</v>
      </c>
      <c r="Y310" s="26">
        <v>139935</v>
      </c>
      <c r="Z310" s="26">
        <v>147937.71</v>
      </c>
      <c r="AA310" s="31">
        <v>2011</v>
      </c>
      <c r="AB310" s="34">
        <v>379</v>
      </c>
      <c r="AC310" s="34">
        <v>3548391.89</v>
      </c>
      <c r="AD310" s="34">
        <v>244085.44</v>
      </c>
      <c r="AE310" s="34">
        <v>932274.69</v>
      </c>
      <c r="AF310" s="34">
        <v>252844.11</v>
      </c>
      <c r="AG310" s="34">
        <v>135220</v>
      </c>
      <c r="AH310" s="34">
        <v>144883.89000000001</v>
      </c>
      <c r="AI310" s="42">
        <v>2012</v>
      </c>
      <c r="AJ310" s="34">
        <v>369</v>
      </c>
      <c r="AK310" s="34">
        <v>3005404.98</v>
      </c>
      <c r="AL310" s="34">
        <v>175355.4</v>
      </c>
      <c r="AM310" s="34">
        <v>854813.87000000011</v>
      </c>
      <c r="AN310" s="34">
        <v>240870.74000000002</v>
      </c>
      <c r="AO310" s="34">
        <v>135505</v>
      </c>
      <c r="AP310" s="34">
        <v>146280.04</v>
      </c>
      <c r="AQ310" s="24">
        <v>2013</v>
      </c>
      <c r="AR310" s="41">
        <v>355</v>
      </c>
      <c r="AS310" s="41">
        <v>2964391.9299999997</v>
      </c>
      <c r="AT310" s="41">
        <v>202049.89</v>
      </c>
      <c r="AU310" s="41">
        <v>1006700.5900000001</v>
      </c>
      <c r="AV310" s="41">
        <v>249409.17</v>
      </c>
      <c r="AW310" s="41">
        <v>165819.99</v>
      </c>
      <c r="AX310" s="41">
        <v>122700.35</v>
      </c>
      <c r="AY310" s="25">
        <v>2014</v>
      </c>
      <c r="AZ310" s="41">
        <v>330</v>
      </c>
      <c r="BA310" s="41">
        <v>2725662.0900000003</v>
      </c>
      <c r="BB310" s="41">
        <v>206562.39</v>
      </c>
      <c r="BC310" s="41">
        <v>1124681.3400000001</v>
      </c>
      <c r="BD310" s="41">
        <v>253720.95</v>
      </c>
      <c r="BE310" s="41">
        <v>136989.57</v>
      </c>
      <c r="BF310" s="41">
        <v>124957.75</v>
      </c>
      <c r="BG310" s="27">
        <v>2015</v>
      </c>
      <c r="BH310" s="41">
        <v>330</v>
      </c>
      <c r="BI310" s="41">
        <v>2647589.1</v>
      </c>
      <c r="BJ310" s="41">
        <v>225181.11000000002</v>
      </c>
      <c r="BK310" s="41">
        <v>510893.52</v>
      </c>
      <c r="BL310" s="41">
        <v>465353.47000000003</v>
      </c>
      <c r="BM310" s="41">
        <v>200658.93000000002</v>
      </c>
      <c r="BN310" s="41">
        <v>94183.180000000008</v>
      </c>
      <c r="BO310" s="41">
        <v>123242.87</v>
      </c>
      <c r="BP310" s="37">
        <v>2016</v>
      </c>
      <c r="BQ310" s="41">
        <v>326</v>
      </c>
      <c r="BR310" s="41">
        <v>2848000.2500000005</v>
      </c>
      <c r="BS310" s="41">
        <v>213261.04</v>
      </c>
      <c r="BT310" s="41">
        <v>568788.76</v>
      </c>
      <c r="BU310" s="41">
        <v>560384.85</v>
      </c>
      <c r="BV310" s="41">
        <v>209027.9</v>
      </c>
      <c r="BW310" s="41">
        <v>837578.56</v>
      </c>
      <c r="BX310" s="41">
        <v>142304.62</v>
      </c>
      <c r="BY310" s="38">
        <v>2017</v>
      </c>
      <c r="BZ310" s="41">
        <v>324</v>
      </c>
      <c r="CA310" s="41">
        <v>2610552.2400000002</v>
      </c>
      <c r="CB310" s="41">
        <v>264825.84000000003</v>
      </c>
      <c r="CC310" s="41">
        <v>536984.76</v>
      </c>
      <c r="CD310" s="41">
        <v>739790.2</v>
      </c>
      <c r="CE310" s="41">
        <v>237494.79</v>
      </c>
      <c r="CF310" s="41">
        <v>441137.52</v>
      </c>
      <c r="CG310" s="41">
        <v>131623.95000000001</v>
      </c>
      <c r="CH310" s="39">
        <v>2018</v>
      </c>
      <c r="CI310" s="32">
        <v>328</v>
      </c>
      <c r="CJ310" s="43">
        <v>2772484.96</v>
      </c>
      <c r="CK310" s="43">
        <v>236761.05</v>
      </c>
      <c r="CL310" s="43">
        <v>530082.38</v>
      </c>
      <c r="CM310" s="43">
        <v>553271.82999999996</v>
      </c>
      <c r="CN310" s="43">
        <v>246064.95</v>
      </c>
      <c r="CO310" s="43">
        <v>478092.04</v>
      </c>
      <c r="CP310" s="43">
        <v>118418.3</v>
      </c>
      <c r="CQ310" s="31">
        <v>2019</v>
      </c>
      <c r="CR310" s="32">
        <v>327</v>
      </c>
      <c r="CS310" s="32">
        <v>2803432.05</v>
      </c>
      <c r="CT310" s="32">
        <v>261118.25</v>
      </c>
      <c r="CU310" s="32">
        <v>503669.15</v>
      </c>
      <c r="CV310" s="32">
        <v>658129.12</v>
      </c>
      <c r="CW310" s="32">
        <v>252329.67</v>
      </c>
      <c r="CX310" s="32">
        <v>1197218.29</v>
      </c>
      <c r="CY310" s="32">
        <v>120954.51</v>
      </c>
      <c r="CZ310" s="56">
        <v>2020</v>
      </c>
      <c r="DA310" s="32">
        <v>339</v>
      </c>
      <c r="DB310" s="32">
        <v>2503933.21</v>
      </c>
      <c r="DC310" s="32">
        <v>286163.82</v>
      </c>
      <c r="DD310" s="32">
        <v>613038.32999999996</v>
      </c>
      <c r="DE310" s="32">
        <v>521273.44</v>
      </c>
      <c r="DF310" s="32">
        <v>203688.59</v>
      </c>
      <c r="DG310" s="32">
        <v>428562.52</v>
      </c>
      <c r="DH310" s="32">
        <v>88522.94</v>
      </c>
      <c r="DI310" s="59">
        <v>2021</v>
      </c>
      <c r="DJ310" s="32">
        <v>320</v>
      </c>
      <c r="DK310" s="32">
        <v>2452446.6800000002</v>
      </c>
      <c r="DL310" s="32">
        <v>378608</v>
      </c>
      <c r="DM310" s="32">
        <v>601336.82999999996</v>
      </c>
      <c r="DN310" s="32">
        <v>542447.93999999994</v>
      </c>
      <c r="DO310" s="32">
        <v>218834.79</v>
      </c>
      <c r="DP310" s="32">
        <v>2065602.92</v>
      </c>
      <c r="DQ310" s="32">
        <v>43702.15</v>
      </c>
      <c r="DR310" s="68">
        <v>2022</v>
      </c>
      <c r="DS310" s="32">
        <v>333</v>
      </c>
      <c r="DT310" s="32">
        <v>2329119.9700000002</v>
      </c>
      <c r="DU310" s="32">
        <v>454243.41</v>
      </c>
      <c r="DV310" s="32">
        <v>768563.3</v>
      </c>
      <c r="DW310" s="32">
        <v>670419.15</v>
      </c>
      <c r="DX310" s="32">
        <v>271546.59999999998</v>
      </c>
      <c r="DY310" s="32">
        <v>1471818.04</v>
      </c>
      <c r="DZ310" s="32">
        <v>0</v>
      </c>
    </row>
    <row r="311" spans="1:130" x14ac:dyDescent="0.3">
      <c r="A311" s="26">
        <v>4753</v>
      </c>
      <c r="B311" s="40" t="s">
        <v>302</v>
      </c>
      <c r="C311" s="26">
        <v>2008</v>
      </c>
      <c r="D311" s="41">
        <v>2553</v>
      </c>
      <c r="E311" s="26">
        <v>16967966.120000001</v>
      </c>
      <c r="F311" s="26">
        <v>2486632.4899999998</v>
      </c>
      <c r="G311" s="26">
        <v>5808214.25</v>
      </c>
      <c r="H311" s="26">
        <v>977535.75</v>
      </c>
      <c r="I311" s="26">
        <v>1963882.34</v>
      </c>
      <c r="J311" s="26">
        <v>1433068.2</v>
      </c>
      <c r="K311" s="26">
        <v>2009</v>
      </c>
      <c r="L311" s="26">
        <v>2541</v>
      </c>
      <c r="M311" s="26">
        <v>17770845.280000001</v>
      </c>
      <c r="N311" s="26">
        <v>2609263.21</v>
      </c>
      <c r="O311" s="26">
        <v>5779825.2299999986</v>
      </c>
      <c r="P311" s="26">
        <v>972362.47</v>
      </c>
      <c r="Q311" s="26">
        <v>1975905.11</v>
      </c>
      <c r="R311" s="26">
        <v>1305520.8899999999</v>
      </c>
      <c r="S311" s="32">
        <v>2010</v>
      </c>
      <c r="T311" s="26">
        <v>2558</v>
      </c>
      <c r="U311" s="26">
        <v>18273348.449999999</v>
      </c>
      <c r="V311" s="26">
        <v>2316278.2800000003</v>
      </c>
      <c r="W311" s="26">
        <v>6226530.1799999997</v>
      </c>
      <c r="X311" s="26">
        <v>751357.24000000011</v>
      </c>
      <c r="Y311" s="26">
        <v>1878807.9400000002</v>
      </c>
      <c r="Z311" s="26">
        <v>1242084.1300000001</v>
      </c>
      <c r="AA311" s="31">
        <v>2011</v>
      </c>
      <c r="AB311" s="34">
        <v>2562</v>
      </c>
      <c r="AC311" s="34">
        <v>18259696.390000001</v>
      </c>
      <c r="AD311" s="34">
        <v>2639118.61</v>
      </c>
      <c r="AE311" s="34">
        <v>6170093.3800000008</v>
      </c>
      <c r="AF311" s="34">
        <v>803469.64</v>
      </c>
      <c r="AG311" s="34">
        <v>2298904.04</v>
      </c>
      <c r="AH311" s="34">
        <v>1310327.3</v>
      </c>
      <c r="AI311" s="42">
        <v>2012</v>
      </c>
      <c r="AJ311" s="34">
        <v>2632</v>
      </c>
      <c r="AK311" s="34">
        <v>17597562.419999998</v>
      </c>
      <c r="AL311" s="34">
        <v>2437180.91</v>
      </c>
      <c r="AM311" s="34">
        <v>5561036.1200000001</v>
      </c>
      <c r="AN311" s="34">
        <v>984511.5</v>
      </c>
      <c r="AO311" s="34">
        <v>2156951.67</v>
      </c>
      <c r="AP311" s="34">
        <v>1353475.8599999999</v>
      </c>
      <c r="AQ311" s="24">
        <v>2013</v>
      </c>
      <c r="AR311" s="41">
        <v>2655</v>
      </c>
      <c r="AS311" s="41">
        <v>17856143.050000001</v>
      </c>
      <c r="AT311" s="41">
        <v>2336318.61</v>
      </c>
      <c r="AU311" s="41">
        <v>5613065.5099999998</v>
      </c>
      <c r="AV311" s="41">
        <v>974604.34</v>
      </c>
      <c r="AW311" s="41">
        <v>2676248.7799999998</v>
      </c>
      <c r="AX311" s="41">
        <v>1364464.82</v>
      </c>
      <c r="AY311" s="25">
        <v>2014</v>
      </c>
      <c r="AZ311" s="41">
        <v>2682</v>
      </c>
      <c r="BA311" s="41">
        <v>17549291.109999999</v>
      </c>
      <c r="BB311" s="41">
        <v>2406945.5</v>
      </c>
      <c r="BC311" s="41">
        <v>5962671.5499999998</v>
      </c>
      <c r="BD311" s="41">
        <v>1077894.06</v>
      </c>
      <c r="BE311" s="41">
        <v>2552956.9900000002</v>
      </c>
      <c r="BF311" s="41">
        <v>1358158.6</v>
      </c>
      <c r="BG311" s="27">
        <v>2015</v>
      </c>
      <c r="BH311" s="41">
        <v>2670</v>
      </c>
      <c r="BI311" s="41">
        <v>19185795.850000001</v>
      </c>
      <c r="BJ311" s="41">
        <v>2734382.49</v>
      </c>
      <c r="BK311" s="41">
        <v>2769394.44</v>
      </c>
      <c r="BL311" s="41">
        <v>3754886.23</v>
      </c>
      <c r="BM311" s="41">
        <v>1181364.3599999999</v>
      </c>
      <c r="BN311" s="41">
        <v>2533868.7599999998</v>
      </c>
      <c r="BO311" s="41">
        <v>1470235.96</v>
      </c>
      <c r="BP311" s="37">
        <v>2016</v>
      </c>
      <c r="BQ311" s="41">
        <v>2672</v>
      </c>
      <c r="BR311" s="41">
        <v>18834451.080000002</v>
      </c>
      <c r="BS311" s="41">
        <v>2841564.42</v>
      </c>
      <c r="BT311" s="41">
        <v>2770745.53</v>
      </c>
      <c r="BU311" s="41">
        <v>4192822.9500000007</v>
      </c>
      <c r="BV311" s="41">
        <v>1154591.81</v>
      </c>
      <c r="BW311" s="41">
        <v>2797447.29</v>
      </c>
      <c r="BX311" s="41">
        <v>1467994.9600000002</v>
      </c>
      <c r="BY311" s="38">
        <v>2017</v>
      </c>
      <c r="BZ311" s="41">
        <v>2720</v>
      </c>
      <c r="CA311" s="41">
        <v>19320965.41</v>
      </c>
      <c r="CB311" s="41">
        <v>2922245.96</v>
      </c>
      <c r="CC311" s="41">
        <v>2759283.93</v>
      </c>
      <c r="CD311" s="41">
        <v>3543853.64</v>
      </c>
      <c r="CE311" s="41">
        <v>1071940.92</v>
      </c>
      <c r="CF311" s="41">
        <v>2273691.06</v>
      </c>
      <c r="CG311" s="41">
        <v>1392529.3</v>
      </c>
      <c r="CH311" s="39">
        <v>2018</v>
      </c>
      <c r="CI311" s="32">
        <v>2761</v>
      </c>
      <c r="CJ311" s="43">
        <v>20307694.289999999</v>
      </c>
      <c r="CK311" s="43">
        <v>3080701.41</v>
      </c>
      <c r="CL311" s="43">
        <v>2816846.24</v>
      </c>
      <c r="CM311" s="43">
        <v>4074444.51</v>
      </c>
      <c r="CN311" s="43">
        <v>1316547.96</v>
      </c>
      <c r="CO311" s="43">
        <v>1623769.29</v>
      </c>
      <c r="CP311" s="43">
        <v>1414385.7</v>
      </c>
      <c r="CQ311" s="31">
        <v>2019</v>
      </c>
      <c r="CR311" s="32">
        <v>2822</v>
      </c>
      <c r="CS311" s="32">
        <v>21228538.75</v>
      </c>
      <c r="CT311" s="32">
        <v>3376818.17</v>
      </c>
      <c r="CU311" s="32">
        <v>2961986.83</v>
      </c>
      <c r="CV311" s="32">
        <v>4019509.83</v>
      </c>
      <c r="CW311" s="32">
        <v>1120749.51</v>
      </c>
      <c r="CX311" s="32">
        <v>2507080.86</v>
      </c>
      <c r="CY311" s="32">
        <v>1357756.17</v>
      </c>
      <c r="CZ311" s="56">
        <v>2020</v>
      </c>
      <c r="DA311" s="32">
        <v>2842</v>
      </c>
      <c r="DB311" s="32">
        <v>22659412.34</v>
      </c>
      <c r="DC311" s="32">
        <v>3617461.66</v>
      </c>
      <c r="DD311" s="32">
        <v>3085665.11</v>
      </c>
      <c r="DE311" s="32">
        <v>3714160.34</v>
      </c>
      <c r="DF311" s="32">
        <v>1309438.8400000001</v>
      </c>
      <c r="DG311" s="32">
        <v>3045578.98</v>
      </c>
      <c r="DH311" s="32">
        <v>1386482.61</v>
      </c>
      <c r="DI311" s="59">
        <v>2021</v>
      </c>
      <c r="DJ311" s="32">
        <v>2656</v>
      </c>
      <c r="DK311" s="32">
        <v>22912399.09</v>
      </c>
      <c r="DL311" s="32">
        <v>3968184.59</v>
      </c>
      <c r="DM311" s="32">
        <v>3137850.71</v>
      </c>
      <c r="DN311" s="32">
        <v>3916105.18</v>
      </c>
      <c r="DO311" s="32">
        <v>1274355.3899999999</v>
      </c>
      <c r="DP311" s="32">
        <v>3268356.92</v>
      </c>
      <c r="DQ311" s="32">
        <v>1202265.8500000001</v>
      </c>
      <c r="DR311" s="68">
        <v>2022</v>
      </c>
      <c r="DS311" s="32">
        <v>2680</v>
      </c>
      <c r="DT311" s="32">
        <v>23839610.359999999</v>
      </c>
      <c r="DU311" s="32">
        <v>4958577.96</v>
      </c>
      <c r="DV311" s="32">
        <v>3258141.66</v>
      </c>
      <c r="DW311" s="32">
        <v>3978268.08</v>
      </c>
      <c r="DX311" s="32">
        <v>1591096.33</v>
      </c>
      <c r="DY311" s="32">
        <v>2595586.08</v>
      </c>
      <c r="DZ311" s="32">
        <v>1758234.06</v>
      </c>
    </row>
    <row r="312" spans="1:130" x14ac:dyDescent="0.3">
      <c r="A312" s="26">
        <v>4760</v>
      </c>
      <c r="B312" s="40" t="s">
        <v>303</v>
      </c>
      <c r="C312" s="26">
        <v>2008</v>
      </c>
      <c r="D312" s="41">
        <v>691</v>
      </c>
      <c r="E312" s="26">
        <v>4456011.1499999994</v>
      </c>
      <c r="F312" s="26">
        <v>436621.12</v>
      </c>
      <c r="G312" s="26">
        <v>1720472.2599999998</v>
      </c>
      <c r="H312" s="26">
        <v>470798.91</v>
      </c>
      <c r="I312" s="26">
        <v>685073.82</v>
      </c>
      <c r="J312" s="26">
        <v>294444.46999999997</v>
      </c>
      <c r="K312" s="26">
        <v>2009</v>
      </c>
      <c r="L312" s="26">
        <v>701</v>
      </c>
      <c r="M312" s="26">
        <v>4730663.9400000004</v>
      </c>
      <c r="N312" s="26">
        <v>447871.15</v>
      </c>
      <c r="O312" s="26">
        <v>1648368.3</v>
      </c>
      <c r="P312" s="26">
        <v>465179.06</v>
      </c>
      <c r="Q312" s="26">
        <v>680949.37</v>
      </c>
      <c r="R312" s="26">
        <v>300277.31</v>
      </c>
      <c r="S312" s="32">
        <v>2010</v>
      </c>
      <c r="T312" s="26">
        <v>687</v>
      </c>
      <c r="U312" s="26">
        <v>4885285.6400000006</v>
      </c>
      <c r="V312" s="26">
        <v>481030.72000000003</v>
      </c>
      <c r="W312" s="26">
        <v>1763319.95</v>
      </c>
      <c r="X312" s="26">
        <v>482029.72</v>
      </c>
      <c r="Y312" s="26">
        <v>873626.71</v>
      </c>
      <c r="Z312" s="26">
        <v>287319.31</v>
      </c>
      <c r="AA312" s="31">
        <v>2011</v>
      </c>
      <c r="AB312" s="34">
        <v>670</v>
      </c>
      <c r="AC312" s="34">
        <v>5213461.34</v>
      </c>
      <c r="AD312" s="34">
        <v>499625.36</v>
      </c>
      <c r="AE312" s="34">
        <v>1932730.51</v>
      </c>
      <c r="AF312" s="34">
        <v>506423.67000000004</v>
      </c>
      <c r="AG312" s="34">
        <v>1217945.51</v>
      </c>
      <c r="AH312" s="34">
        <v>303638.11000000004</v>
      </c>
      <c r="AI312" s="42">
        <v>2012</v>
      </c>
      <c r="AJ312" s="34">
        <v>666</v>
      </c>
      <c r="AK312" s="34">
        <v>4954857.57</v>
      </c>
      <c r="AL312" s="34">
        <v>425885.14</v>
      </c>
      <c r="AM312" s="34">
        <v>1676202.28</v>
      </c>
      <c r="AN312" s="34">
        <v>529311.45000000007</v>
      </c>
      <c r="AO312" s="34">
        <v>1319673.51</v>
      </c>
      <c r="AP312" s="34">
        <v>291781.17</v>
      </c>
      <c r="AQ312" s="24">
        <v>2013</v>
      </c>
      <c r="AR312" s="41">
        <v>649</v>
      </c>
      <c r="AS312" s="41">
        <v>4862525.1000000006</v>
      </c>
      <c r="AT312" s="41">
        <v>418438.88</v>
      </c>
      <c r="AU312" s="41">
        <v>1620359.3299999996</v>
      </c>
      <c r="AV312" s="41">
        <v>502085.05000000005</v>
      </c>
      <c r="AW312" s="41">
        <v>1242045.6600000001</v>
      </c>
      <c r="AX312" s="41">
        <v>286392.76</v>
      </c>
      <c r="AY312" s="25">
        <v>2014</v>
      </c>
      <c r="AZ312" s="41">
        <v>675</v>
      </c>
      <c r="BA312" s="41">
        <v>4842287.9000000004</v>
      </c>
      <c r="BB312" s="41">
        <v>435437.27</v>
      </c>
      <c r="BC312" s="41">
        <v>1551293.6899999997</v>
      </c>
      <c r="BD312" s="41">
        <v>501657.06</v>
      </c>
      <c r="BE312" s="41">
        <v>1348280.3200000001</v>
      </c>
      <c r="BF312" s="41">
        <v>310015.63</v>
      </c>
      <c r="BG312" s="27">
        <v>2015</v>
      </c>
      <c r="BH312" s="41">
        <v>651</v>
      </c>
      <c r="BI312" s="41">
        <v>4619508.3899999997</v>
      </c>
      <c r="BJ312" s="41">
        <v>470439.04</v>
      </c>
      <c r="BK312" s="41">
        <v>574226</v>
      </c>
      <c r="BL312" s="41">
        <v>1074007.06</v>
      </c>
      <c r="BM312" s="41">
        <v>500648.56</v>
      </c>
      <c r="BN312" s="41">
        <v>1454488.72</v>
      </c>
      <c r="BO312" s="41">
        <v>277690.27</v>
      </c>
      <c r="BP312" s="37">
        <v>2016</v>
      </c>
      <c r="BQ312" s="41">
        <v>663</v>
      </c>
      <c r="BR312" s="41">
        <v>4641723.43</v>
      </c>
      <c r="BS312" s="41">
        <v>485784.45</v>
      </c>
      <c r="BT312" s="41">
        <v>546584.42000000004</v>
      </c>
      <c r="BU312" s="41">
        <v>888082.80000000016</v>
      </c>
      <c r="BV312" s="41">
        <v>466736.47</v>
      </c>
      <c r="BW312" s="41">
        <v>1446694.64</v>
      </c>
      <c r="BX312" s="41">
        <v>262517.96000000002</v>
      </c>
      <c r="BY312" s="38">
        <v>2017</v>
      </c>
      <c r="BZ312" s="41">
        <v>628</v>
      </c>
      <c r="CA312" s="41">
        <v>4738152.17</v>
      </c>
      <c r="CB312" s="41">
        <v>454891.23</v>
      </c>
      <c r="CC312" s="41">
        <v>592411.71</v>
      </c>
      <c r="CD312" s="41">
        <v>923366.61</v>
      </c>
      <c r="CE312" s="41">
        <v>470461.21</v>
      </c>
      <c r="CF312" s="41">
        <v>1451352.03</v>
      </c>
      <c r="CG312" s="41">
        <v>260864.19</v>
      </c>
      <c r="CH312" s="39">
        <v>2018</v>
      </c>
      <c r="CI312" s="32">
        <v>647</v>
      </c>
      <c r="CJ312" s="43">
        <v>4882642.71</v>
      </c>
      <c r="CK312" s="43">
        <v>508893.54</v>
      </c>
      <c r="CL312" s="43">
        <v>584959.91</v>
      </c>
      <c r="CM312" s="43">
        <v>963907.12</v>
      </c>
      <c r="CN312" s="43">
        <v>479157.25</v>
      </c>
      <c r="CO312" s="43">
        <v>775874.59</v>
      </c>
      <c r="CP312" s="43">
        <v>257816.27</v>
      </c>
      <c r="CQ312" s="31">
        <v>2019</v>
      </c>
      <c r="CR312" s="32">
        <v>667</v>
      </c>
      <c r="CS312" s="32">
        <v>4955342.47</v>
      </c>
      <c r="CT312" s="32">
        <v>635625.29</v>
      </c>
      <c r="CU312" s="32">
        <v>599446.17000000004</v>
      </c>
      <c r="CV312" s="32">
        <v>1021145.35</v>
      </c>
      <c r="CW312" s="32">
        <v>492774.40000000002</v>
      </c>
      <c r="CX312" s="32">
        <v>1454867.58</v>
      </c>
      <c r="CY312" s="32">
        <v>237704.92</v>
      </c>
      <c r="CZ312" s="56">
        <v>2020</v>
      </c>
      <c r="DA312" s="32">
        <v>661</v>
      </c>
      <c r="DB312" s="32">
        <v>5057343.1399999997</v>
      </c>
      <c r="DC312" s="32">
        <v>698111.13</v>
      </c>
      <c r="DD312" s="32">
        <v>687336.31</v>
      </c>
      <c r="DE312" s="32">
        <v>1236920.6599999999</v>
      </c>
      <c r="DF312" s="32">
        <v>447232.07</v>
      </c>
      <c r="DG312" s="32">
        <v>1226762.5900000001</v>
      </c>
      <c r="DH312" s="32">
        <v>310911.8</v>
      </c>
      <c r="DI312" s="59">
        <v>2021</v>
      </c>
      <c r="DJ312" s="32">
        <v>641</v>
      </c>
      <c r="DK312" s="32">
        <v>5314570.72</v>
      </c>
      <c r="DL312" s="32">
        <v>597411.29</v>
      </c>
      <c r="DM312" s="32">
        <v>737825.47</v>
      </c>
      <c r="DN312" s="32">
        <v>1349252.79</v>
      </c>
      <c r="DO312" s="32">
        <v>455533.54</v>
      </c>
      <c r="DP312" s="32">
        <v>1292290.2</v>
      </c>
      <c r="DQ312" s="32">
        <v>509053.78</v>
      </c>
      <c r="DR312" s="68">
        <v>2022</v>
      </c>
      <c r="DS312" s="32">
        <v>676</v>
      </c>
      <c r="DT312" s="32">
        <v>5371030.96</v>
      </c>
      <c r="DU312" s="32">
        <v>784237.23</v>
      </c>
      <c r="DV312" s="32">
        <v>785936.37</v>
      </c>
      <c r="DW312" s="32">
        <v>1759852.5</v>
      </c>
      <c r="DX312" s="32">
        <v>523963.1</v>
      </c>
      <c r="DY312" s="32">
        <v>2429906.4500000002</v>
      </c>
      <c r="DZ312" s="32">
        <v>640251.94999999995</v>
      </c>
    </row>
    <row r="313" spans="1:130" x14ac:dyDescent="0.3">
      <c r="A313" s="26">
        <v>4781</v>
      </c>
      <c r="B313" s="40" t="s">
        <v>304</v>
      </c>
      <c r="C313" s="26">
        <v>2008</v>
      </c>
      <c r="D313" s="41">
        <v>2789</v>
      </c>
      <c r="E313" s="26">
        <v>18509065.189999998</v>
      </c>
      <c r="F313" s="26">
        <v>2902599.51</v>
      </c>
      <c r="G313" s="26">
        <v>7277358.6000000006</v>
      </c>
      <c r="H313" s="26">
        <v>1560953.74</v>
      </c>
      <c r="I313" s="26">
        <v>2500308.6800000002</v>
      </c>
      <c r="J313" s="26">
        <v>1196357.1100000001</v>
      </c>
      <c r="K313" s="26">
        <v>2009</v>
      </c>
      <c r="L313" s="26">
        <v>2738</v>
      </c>
      <c r="M313" s="26">
        <v>20002631.890000001</v>
      </c>
      <c r="N313" s="26">
        <v>3461895.83</v>
      </c>
      <c r="O313" s="26">
        <v>7105824.3399999999</v>
      </c>
      <c r="P313" s="26">
        <v>1510279.32</v>
      </c>
      <c r="Q313" s="26">
        <v>458923.5</v>
      </c>
      <c r="R313" s="26">
        <v>1277886.1000000001</v>
      </c>
      <c r="S313" s="32">
        <v>2010</v>
      </c>
      <c r="T313" s="26">
        <v>2654</v>
      </c>
      <c r="U313" s="26">
        <v>19932049.809999999</v>
      </c>
      <c r="V313" s="26">
        <v>3273801.04</v>
      </c>
      <c r="W313" s="26">
        <v>8410659.0899999999</v>
      </c>
      <c r="X313" s="26">
        <v>1482120.12</v>
      </c>
      <c r="Y313" s="26">
        <v>1208770.06</v>
      </c>
      <c r="Z313" s="26">
        <v>1255448.6100000001</v>
      </c>
      <c r="AA313" s="31">
        <v>2011</v>
      </c>
      <c r="AB313" s="34">
        <v>2622</v>
      </c>
      <c r="AC313" s="34">
        <v>19896052.600000001</v>
      </c>
      <c r="AD313" s="34">
        <v>3158851.99</v>
      </c>
      <c r="AE313" s="34">
        <v>7557985.370000001</v>
      </c>
      <c r="AF313" s="34">
        <v>1562371.33</v>
      </c>
      <c r="AG313" s="34">
        <v>909301.49</v>
      </c>
      <c r="AH313" s="34">
        <v>1339680.4700000002</v>
      </c>
      <c r="AI313" s="42">
        <v>2012</v>
      </c>
      <c r="AJ313" s="34">
        <v>2534</v>
      </c>
      <c r="AK313" s="34">
        <v>18527476.780000001</v>
      </c>
      <c r="AL313" s="34">
        <v>2379566.23</v>
      </c>
      <c r="AM313" s="34">
        <v>6609071.129999999</v>
      </c>
      <c r="AN313" s="34">
        <v>1462520.95</v>
      </c>
      <c r="AO313" s="34">
        <v>3376664.58</v>
      </c>
      <c r="AP313" s="34">
        <v>2214166.66</v>
      </c>
      <c r="AQ313" s="24">
        <v>2013</v>
      </c>
      <c r="AR313" s="41">
        <v>2535</v>
      </c>
      <c r="AS313" s="41">
        <v>18144423.48</v>
      </c>
      <c r="AT313" s="41">
        <v>2414364.58</v>
      </c>
      <c r="AU313" s="41">
        <v>6662105.3200000003</v>
      </c>
      <c r="AV313" s="41">
        <v>1467978.53</v>
      </c>
      <c r="AW313" s="41">
        <v>1204591.55</v>
      </c>
      <c r="AX313" s="41">
        <v>1576613.3900000001</v>
      </c>
      <c r="AY313" s="25">
        <v>2014</v>
      </c>
      <c r="AZ313" s="41">
        <v>2483</v>
      </c>
      <c r="BA313" s="41">
        <v>18598173.440000001</v>
      </c>
      <c r="BB313" s="41">
        <v>2606106.88</v>
      </c>
      <c r="BC313" s="41">
        <v>6705574.5500000017</v>
      </c>
      <c r="BD313" s="41">
        <v>1455086</v>
      </c>
      <c r="BE313" s="41">
        <v>1209083.46</v>
      </c>
      <c r="BF313" s="41">
        <v>1715822.39</v>
      </c>
      <c r="BG313" s="27">
        <v>2015</v>
      </c>
      <c r="BH313" s="41">
        <v>2537</v>
      </c>
      <c r="BI313" s="41">
        <v>18442913.780000001</v>
      </c>
      <c r="BJ313" s="41">
        <v>2357995.13</v>
      </c>
      <c r="BK313" s="41">
        <v>2651758.19</v>
      </c>
      <c r="BL313" s="41">
        <v>4523985.9400000004</v>
      </c>
      <c r="BM313" s="41">
        <v>1459982.94</v>
      </c>
      <c r="BN313" s="41">
        <v>1278098.21</v>
      </c>
      <c r="BO313" s="41">
        <v>1609998.06</v>
      </c>
      <c r="BP313" s="37">
        <v>2016</v>
      </c>
      <c r="BQ313" s="41">
        <v>2480</v>
      </c>
      <c r="BR313" s="41">
        <v>19232144.300000001</v>
      </c>
      <c r="BS313" s="41">
        <v>2522558.5299999998</v>
      </c>
      <c r="BT313" s="41">
        <v>2781789.19</v>
      </c>
      <c r="BU313" s="41">
        <v>4732163.1099999994</v>
      </c>
      <c r="BV313" s="41">
        <v>1399338.37</v>
      </c>
      <c r="BW313" s="41">
        <v>1931981.71</v>
      </c>
      <c r="BX313" s="41">
        <v>1545534.17</v>
      </c>
      <c r="BY313" s="38">
        <v>2017</v>
      </c>
      <c r="BZ313" s="41">
        <v>2464</v>
      </c>
      <c r="CA313" s="41">
        <v>17486192.960000001</v>
      </c>
      <c r="CB313" s="41">
        <v>2710596.32</v>
      </c>
      <c r="CC313" s="41">
        <v>2727920</v>
      </c>
      <c r="CD313" s="41">
        <v>4994343.3600000003</v>
      </c>
      <c r="CE313" s="41">
        <v>1420733.82</v>
      </c>
      <c r="CF313" s="41">
        <v>1333309.96</v>
      </c>
      <c r="CG313" s="41">
        <v>1501777.12</v>
      </c>
      <c r="CH313" s="39">
        <v>2018</v>
      </c>
      <c r="CI313" s="32">
        <v>2479</v>
      </c>
      <c r="CJ313" s="43">
        <v>18075471.68</v>
      </c>
      <c r="CK313" s="43">
        <v>3170522.1</v>
      </c>
      <c r="CL313" s="43">
        <v>2661559.85</v>
      </c>
      <c r="CM313" s="43">
        <v>6545158.6900000004</v>
      </c>
      <c r="CN313" s="43">
        <v>1365214.28</v>
      </c>
      <c r="CO313" s="43">
        <v>1357609.46</v>
      </c>
      <c r="CP313" s="43">
        <v>1472648.35</v>
      </c>
      <c r="CQ313" s="31">
        <v>2019</v>
      </c>
      <c r="CR313" s="32">
        <v>2479</v>
      </c>
      <c r="CS313" s="32">
        <v>19097969.73</v>
      </c>
      <c r="CT313" s="32">
        <v>3005599.85</v>
      </c>
      <c r="CU313" s="32">
        <v>2875809.3</v>
      </c>
      <c r="CV313" s="32">
        <v>8019176</v>
      </c>
      <c r="CW313" s="32">
        <v>1404440.94</v>
      </c>
      <c r="CX313" s="32">
        <v>1257486.96</v>
      </c>
      <c r="CY313" s="32">
        <v>1610358.07</v>
      </c>
      <c r="CZ313" s="56">
        <v>2020</v>
      </c>
      <c r="DA313" s="32">
        <v>2481</v>
      </c>
      <c r="DB313" s="32">
        <v>20100675.579999998</v>
      </c>
      <c r="DC313" s="32">
        <v>3819164.47</v>
      </c>
      <c r="DD313" s="32">
        <v>3155381.25</v>
      </c>
      <c r="DE313" s="32">
        <v>7522358.3499999996</v>
      </c>
      <c r="DF313" s="32">
        <v>1268015.27</v>
      </c>
      <c r="DG313" s="32">
        <v>1472872.76</v>
      </c>
      <c r="DH313" s="32">
        <v>1681197.89</v>
      </c>
      <c r="DI313" s="59">
        <v>2021</v>
      </c>
      <c r="DJ313" s="32">
        <v>2349</v>
      </c>
      <c r="DK313" s="32">
        <v>20796402.77</v>
      </c>
      <c r="DL313" s="32">
        <v>4171864.19</v>
      </c>
      <c r="DM313" s="32">
        <v>3347064.66</v>
      </c>
      <c r="DN313" s="32">
        <v>12548788.060000001</v>
      </c>
      <c r="DO313" s="32">
        <v>1331235.08</v>
      </c>
      <c r="DP313" s="32">
        <v>1911052.27</v>
      </c>
      <c r="DQ313" s="32">
        <v>1513510.67</v>
      </c>
      <c r="DR313" s="68">
        <v>2022</v>
      </c>
      <c r="DS313" s="32">
        <v>2393</v>
      </c>
      <c r="DT313" s="32">
        <v>21371950.82</v>
      </c>
      <c r="DU313" s="32">
        <v>4469530.84</v>
      </c>
      <c r="DV313" s="32">
        <v>3385278.42</v>
      </c>
      <c r="DW313" s="32">
        <v>4540359.21</v>
      </c>
      <c r="DX313" s="32">
        <v>1506244.87</v>
      </c>
      <c r="DY313" s="32">
        <v>4754976.71</v>
      </c>
      <c r="DZ313" s="32">
        <v>2221648.21</v>
      </c>
    </row>
    <row r="314" spans="1:130" x14ac:dyDescent="0.3">
      <c r="A314" s="26">
        <v>4795</v>
      </c>
      <c r="B314" s="40" t="s">
        <v>305</v>
      </c>
      <c r="C314" s="26">
        <v>2008</v>
      </c>
      <c r="D314" s="41">
        <v>479</v>
      </c>
      <c r="E314" s="26">
        <v>3176124.1100000003</v>
      </c>
      <c r="F314" s="26">
        <v>398739.77</v>
      </c>
      <c r="G314" s="26">
        <v>1159990.0199999998</v>
      </c>
      <c r="H314" s="26">
        <v>283724.35000000003</v>
      </c>
      <c r="I314" s="26">
        <v>598245</v>
      </c>
      <c r="J314" s="26">
        <v>228814.72</v>
      </c>
      <c r="K314" s="26">
        <v>2009</v>
      </c>
      <c r="L314" s="26">
        <v>490</v>
      </c>
      <c r="M314" s="26">
        <v>3391177.2300000004</v>
      </c>
      <c r="N314" s="26">
        <v>418244.44</v>
      </c>
      <c r="O314" s="26">
        <v>1451780.91</v>
      </c>
      <c r="P314" s="26">
        <v>235323.22</v>
      </c>
      <c r="Q314" s="26">
        <v>643345</v>
      </c>
      <c r="R314" s="26">
        <v>249877.88</v>
      </c>
      <c r="S314" s="32">
        <v>2010</v>
      </c>
      <c r="T314" s="26">
        <v>492</v>
      </c>
      <c r="U314" s="26">
        <v>3472944.99</v>
      </c>
      <c r="V314" s="26">
        <v>420253.63</v>
      </c>
      <c r="W314" s="26">
        <v>1224961.48</v>
      </c>
      <c r="X314" s="26">
        <v>245347.34</v>
      </c>
      <c r="Y314" s="26">
        <v>618570.15</v>
      </c>
      <c r="Z314" s="26">
        <v>270046.43</v>
      </c>
      <c r="AA314" s="31">
        <v>2011</v>
      </c>
      <c r="AB314" s="34">
        <v>476</v>
      </c>
      <c r="AC314" s="34">
        <v>3460436.1999999997</v>
      </c>
      <c r="AD314" s="34">
        <v>449644.45</v>
      </c>
      <c r="AE314" s="34">
        <v>1242105.25</v>
      </c>
      <c r="AF314" s="34">
        <v>241036.71000000002</v>
      </c>
      <c r="AG314" s="34">
        <v>628769.75</v>
      </c>
      <c r="AH314" s="34">
        <v>286406.16000000003</v>
      </c>
      <c r="AI314" s="42">
        <v>2012</v>
      </c>
      <c r="AJ314" s="34">
        <v>486</v>
      </c>
      <c r="AK314" s="34">
        <v>3075865.51</v>
      </c>
      <c r="AL314" s="34">
        <v>424079.16000000003</v>
      </c>
      <c r="AM314" s="34">
        <v>1211212.71</v>
      </c>
      <c r="AN314" s="34">
        <v>252708.42</v>
      </c>
      <c r="AO314" s="34">
        <v>655686.95000000007</v>
      </c>
      <c r="AP314" s="34">
        <v>338082.28</v>
      </c>
      <c r="AQ314" s="24">
        <v>2013</v>
      </c>
      <c r="AR314" s="41">
        <v>496</v>
      </c>
      <c r="AS314" s="41">
        <v>3172025.95</v>
      </c>
      <c r="AT314" s="41">
        <v>453712.46</v>
      </c>
      <c r="AU314" s="41">
        <v>1311266</v>
      </c>
      <c r="AV314" s="41">
        <v>258647.2</v>
      </c>
      <c r="AW314" s="41">
        <v>676230.57000000007</v>
      </c>
      <c r="AX314" s="41">
        <v>281532.19</v>
      </c>
      <c r="AY314" s="25">
        <v>2014</v>
      </c>
      <c r="AZ314" s="41">
        <v>486</v>
      </c>
      <c r="BA314" s="41">
        <v>3172680.34</v>
      </c>
      <c r="BB314" s="41">
        <v>547906.31000000006</v>
      </c>
      <c r="BC314" s="41">
        <v>1420772.22</v>
      </c>
      <c r="BD314" s="41">
        <v>275636.06</v>
      </c>
      <c r="BE314" s="41">
        <v>656755.04</v>
      </c>
      <c r="BF314" s="41">
        <v>255022.7</v>
      </c>
      <c r="BG314" s="27">
        <v>2015</v>
      </c>
      <c r="BH314" s="41">
        <v>485</v>
      </c>
      <c r="BI314" s="41">
        <v>3213435.84</v>
      </c>
      <c r="BJ314" s="41">
        <v>526035.09</v>
      </c>
      <c r="BK314" s="41">
        <v>540092.31000000006</v>
      </c>
      <c r="BL314" s="41">
        <v>883510.04999999993</v>
      </c>
      <c r="BM314" s="41">
        <v>278576.37</v>
      </c>
      <c r="BN314" s="41">
        <v>622416.32999999996</v>
      </c>
      <c r="BO314" s="41">
        <v>264439.07</v>
      </c>
      <c r="BP314" s="37">
        <v>2016</v>
      </c>
      <c r="BQ314" s="41">
        <v>491</v>
      </c>
      <c r="BR314" s="41">
        <v>3332583.12</v>
      </c>
      <c r="BS314" s="41">
        <v>540262.16</v>
      </c>
      <c r="BT314" s="41">
        <v>522073.7</v>
      </c>
      <c r="BU314" s="41">
        <v>844666.71</v>
      </c>
      <c r="BV314" s="41">
        <v>262499.94</v>
      </c>
      <c r="BW314" s="41">
        <v>768992.49</v>
      </c>
      <c r="BX314" s="41">
        <v>256951.77000000002</v>
      </c>
      <c r="BY314" s="38">
        <v>2017</v>
      </c>
      <c r="BZ314" s="41">
        <v>492</v>
      </c>
      <c r="CA314" s="41">
        <v>3379336.5</v>
      </c>
      <c r="CB314" s="41">
        <v>608445.31000000006</v>
      </c>
      <c r="CC314" s="41">
        <v>582697.59</v>
      </c>
      <c r="CD314" s="41">
        <v>814731.07</v>
      </c>
      <c r="CE314" s="41">
        <v>275432.75</v>
      </c>
      <c r="CF314" s="41">
        <v>764073.33</v>
      </c>
      <c r="CG314" s="41">
        <v>238494.63</v>
      </c>
      <c r="CH314" s="39">
        <v>2018</v>
      </c>
      <c r="CI314" s="32">
        <v>486</v>
      </c>
      <c r="CJ314" s="43">
        <v>3541243.87</v>
      </c>
      <c r="CK314" s="43">
        <v>574289.37</v>
      </c>
      <c r="CL314" s="43">
        <v>551094.41</v>
      </c>
      <c r="CM314" s="43">
        <v>933077.55</v>
      </c>
      <c r="CN314" s="43">
        <v>360684.28</v>
      </c>
      <c r="CO314" s="43">
        <v>743653.31</v>
      </c>
      <c r="CP314" s="43">
        <v>265112.59000000003</v>
      </c>
      <c r="CQ314" s="31">
        <v>2019</v>
      </c>
      <c r="CR314" s="32">
        <v>482</v>
      </c>
      <c r="CS314" s="32">
        <v>3705733.17</v>
      </c>
      <c r="CT314" s="32">
        <v>486660.79</v>
      </c>
      <c r="CU314" s="32">
        <v>587512.74</v>
      </c>
      <c r="CV314" s="32">
        <v>1002199.8</v>
      </c>
      <c r="CW314" s="32">
        <v>267929.43</v>
      </c>
      <c r="CX314" s="32">
        <v>536026</v>
      </c>
      <c r="CY314" s="32">
        <v>255058.46</v>
      </c>
      <c r="CZ314" s="56">
        <v>2020</v>
      </c>
      <c r="DA314" s="32">
        <v>492</v>
      </c>
      <c r="DB314" s="32">
        <v>3669332.58</v>
      </c>
      <c r="DC314" s="32">
        <v>416043.14</v>
      </c>
      <c r="DD314" s="32">
        <v>561993.15</v>
      </c>
      <c r="DE314" s="32">
        <v>1066526.6299999999</v>
      </c>
      <c r="DF314" s="32">
        <v>258542.83</v>
      </c>
      <c r="DG314" s="32">
        <v>547598.36</v>
      </c>
      <c r="DH314" s="32">
        <v>261602.05</v>
      </c>
      <c r="DI314" s="59">
        <v>2021</v>
      </c>
      <c r="DJ314" s="32">
        <v>481</v>
      </c>
      <c r="DK314" s="32">
        <v>3671065.23</v>
      </c>
      <c r="DL314" s="32">
        <v>528934.49</v>
      </c>
      <c r="DM314" s="32">
        <v>638754.92000000004</v>
      </c>
      <c r="DN314" s="32">
        <v>1230440.46</v>
      </c>
      <c r="DO314" s="32">
        <v>266188.44</v>
      </c>
      <c r="DP314" s="32">
        <v>520400</v>
      </c>
      <c r="DQ314" s="32">
        <v>296792.56</v>
      </c>
      <c r="DR314" s="68">
        <v>2022</v>
      </c>
      <c r="DS314" s="32">
        <v>529</v>
      </c>
      <c r="DT314" s="32">
        <v>4069830.58</v>
      </c>
      <c r="DU314" s="32">
        <v>517304.2</v>
      </c>
      <c r="DV314" s="32">
        <v>665384.82999999996</v>
      </c>
      <c r="DW314" s="32">
        <v>1149552.73</v>
      </c>
      <c r="DX314" s="32">
        <v>306465.09000000003</v>
      </c>
      <c r="DY314" s="32">
        <v>542524</v>
      </c>
      <c r="DZ314" s="32">
        <v>317749.78000000003</v>
      </c>
    </row>
    <row r="315" spans="1:130" x14ac:dyDescent="0.3">
      <c r="A315" s="26">
        <v>4802</v>
      </c>
      <c r="B315" s="40" t="s">
        <v>306</v>
      </c>
      <c r="C315" s="26">
        <v>2008</v>
      </c>
      <c r="D315" s="41">
        <v>2500</v>
      </c>
      <c r="E315" s="26">
        <v>15355625</v>
      </c>
      <c r="F315" s="26">
        <v>2855253.24</v>
      </c>
      <c r="G315" s="26">
        <v>6464734.2399999993</v>
      </c>
      <c r="H315" s="26">
        <v>1279507.21</v>
      </c>
      <c r="I315" s="26">
        <v>382482.37</v>
      </c>
      <c r="J315" s="26">
        <v>1035968.4500000001</v>
      </c>
      <c r="K315" s="26">
        <v>2009</v>
      </c>
      <c r="L315" s="26">
        <v>2451</v>
      </c>
      <c r="M315" s="26">
        <v>15990357.880000001</v>
      </c>
      <c r="N315" s="26">
        <v>3097981.67</v>
      </c>
      <c r="O315" s="26">
        <v>5783639.1799999997</v>
      </c>
      <c r="P315" s="26">
        <v>1302954.6100000001</v>
      </c>
      <c r="Q315" s="26">
        <v>1144104.51</v>
      </c>
      <c r="R315" s="26">
        <v>980729.46</v>
      </c>
      <c r="S315" s="32">
        <v>2010</v>
      </c>
      <c r="T315" s="26">
        <v>2432</v>
      </c>
      <c r="U315" s="26">
        <v>16138714.699999999</v>
      </c>
      <c r="V315" s="26">
        <v>3252998.02</v>
      </c>
      <c r="W315" s="26">
        <v>5637871.6799999997</v>
      </c>
      <c r="X315" s="26">
        <v>1347134.1800000002</v>
      </c>
      <c r="Y315" s="26">
        <v>1331146.54</v>
      </c>
      <c r="Z315" s="26">
        <v>1065666.81</v>
      </c>
      <c r="AA315" s="31">
        <v>2011</v>
      </c>
      <c r="AB315" s="34">
        <v>2373</v>
      </c>
      <c r="AC315" s="34">
        <v>16289192.600000001</v>
      </c>
      <c r="AD315" s="34">
        <v>3382289.83</v>
      </c>
      <c r="AE315" s="34">
        <v>5872221</v>
      </c>
      <c r="AF315" s="34">
        <v>1428757.1700000002</v>
      </c>
      <c r="AG315" s="34">
        <v>1035844.03</v>
      </c>
      <c r="AH315" s="34">
        <v>1080742.04</v>
      </c>
      <c r="AI315" s="42">
        <v>2012</v>
      </c>
      <c r="AJ315" s="34">
        <v>2382</v>
      </c>
      <c r="AK315" s="34">
        <v>16025060.710000001</v>
      </c>
      <c r="AL315" s="34">
        <v>3106343.08</v>
      </c>
      <c r="AM315" s="34">
        <v>5513818.1600000001</v>
      </c>
      <c r="AN315" s="34">
        <v>1444151.1</v>
      </c>
      <c r="AO315" s="34">
        <v>1112452.29</v>
      </c>
      <c r="AP315" s="34">
        <v>1104310.31</v>
      </c>
      <c r="AQ315" s="24">
        <v>2013</v>
      </c>
      <c r="AR315" s="41">
        <v>2375</v>
      </c>
      <c r="AS315" s="41">
        <v>16300332.27</v>
      </c>
      <c r="AT315" s="41">
        <v>3588809.6</v>
      </c>
      <c r="AU315" s="41">
        <v>5130025.7200000007</v>
      </c>
      <c r="AV315" s="41">
        <v>1439227.06</v>
      </c>
      <c r="AW315" s="41">
        <v>522294.02</v>
      </c>
      <c r="AX315" s="41">
        <v>1113047.9100000001</v>
      </c>
      <c r="AY315" s="25">
        <v>2014</v>
      </c>
      <c r="AZ315" s="41">
        <v>2341</v>
      </c>
      <c r="BA315" s="41">
        <v>16458723.439999999</v>
      </c>
      <c r="BB315" s="41">
        <v>3282203.2</v>
      </c>
      <c r="BC315" s="41">
        <v>5455955.0099999998</v>
      </c>
      <c r="BD315" s="41">
        <v>1468004.92</v>
      </c>
      <c r="BE315" s="41">
        <v>350998.3</v>
      </c>
      <c r="BF315" s="41">
        <v>1074520.51</v>
      </c>
      <c r="BG315" s="27">
        <v>2015</v>
      </c>
      <c r="BH315" s="41">
        <v>2249</v>
      </c>
      <c r="BI315" s="41">
        <v>15626219.26</v>
      </c>
      <c r="BJ315" s="41">
        <v>2986359.04</v>
      </c>
      <c r="BK315" s="41">
        <v>2494790.6800000002</v>
      </c>
      <c r="BL315" s="41">
        <v>3040026.75</v>
      </c>
      <c r="BM315" s="41">
        <v>1451554.7100000002</v>
      </c>
      <c r="BN315" s="41">
        <v>2067521.17</v>
      </c>
      <c r="BO315" s="41">
        <v>1031805.8</v>
      </c>
      <c r="BP315" s="37">
        <v>2016</v>
      </c>
      <c r="BQ315" s="41">
        <v>2291</v>
      </c>
      <c r="BR315" s="41">
        <v>16120618.939999999</v>
      </c>
      <c r="BS315" s="41">
        <v>3080931.21</v>
      </c>
      <c r="BT315" s="41">
        <v>2427929.9899999998</v>
      </c>
      <c r="BU315" s="41">
        <v>2353162.25</v>
      </c>
      <c r="BV315" s="41">
        <v>1389166.79</v>
      </c>
      <c r="BW315" s="41">
        <v>5156481.45</v>
      </c>
      <c r="BX315" s="41">
        <v>1065470.5900000001</v>
      </c>
      <c r="BY315" s="38">
        <v>2017</v>
      </c>
      <c r="BZ315" s="41">
        <v>2281</v>
      </c>
      <c r="CA315" s="41">
        <v>16923814.34</v>
      </c>
      <c r="CB315" s="41">
        <v>3008215.07</v>
      </c>
      <c r="CC315" s="41">
        <v>2355581.58</v>
      </c>
      <c r="CD315" s="41">
        <v>3090780.99</v>
      </c>
      <c r="CE315" s="41">
        <v>1429805.32</v>
      </c>
      <c r="CF315" s="41">
        <v>2945929.86</v>
      </c>
      <c r="CG315" s="41">
        <v>1070441.7</v>
      </c>
      <c r="CH315" s="39">
        <v>2018</v>
      </c>
      <c r="CI315" s="32">
        <v>2279</v>
      </c>
      <c r="CJ315" s="43">
        <v>15918191.939999999</v>
      </c>
      <c r="CK315" s="43">
        <v>3224725.17</v>
      </c>
      <c r="CL315" s="43">
        <v>2309111.2799999998</v>
      </c>
      <c r="CM315" s="43">
        <v>2441242.7599999998</v>
      </c>
      <c r="CN315" s="43">
        <v>1481197.01</v>
      </c>
      <c r="CO315" s="43">
        <v>1187039.6100000001</v>
      </c>
      <c r="CP315" s="43">
        <v>1050289.44</v>
      </c>
      <c r="CQ315" s="31">
        <v>2019</v>
      </c>
      <c r="CR315" s="32">
        <v>2303</v>
      </c>
      <c r="CS315" s="32">
        <v>17101697.07</v>
      </c>
      <c r="CT315" s="32">
        <v>2765231.49</v>
      </c>
      <c r="CU315" s="32">
        <v>2548207.25</v>
      </c>
      <c r="CV315" s="32">
        <v>3694326.97</v>
      </c>
      <c r="CW315" s="32">
        <v>1543570.5</v>
      </c>
      <c r="CX315" s="32">
        <v>1688201.61</v>
      </c>
      <c r="CY315" s="32">
        <v>1068906.04</v>
      </c>
      <c r="CZ315" s="56">
        <v>2020</v>
      </c>
      <c r="DA315" s="32">
        <v>2299</v>
      </c>
      <c r="DB315" s="32">
        <v>18047535.25</v>
      </c>
      <c r="DC315" s="32">
        <v>3056370.06</v>
      </c>
      <c r="DD315" s="32">
        <v>2568396.87</v>
      </c>
      <c r="DE315" s="32">
        <v>3529233.75</v>
      </c>
      <c r="DF315" s="32">
        <v>1392699.38</v>
      </c>
      <c r="DG315" s="32">
        <v>3556404.4</v>
      </c>
      <c r="DH315" s="32">
        <v>1149266.22</v>
      </c>
      <c r="DI315" s="59">
        <v>2021</v>
      </c>
      <c r="DJ315" s="32">
        <v>2213</v>
      </c>
      <c r="DK315" s="32">
        <v>18396678.48</v>
      </c>
      <c r="DL315" s="32">
        <v>3352823.16</v>
      </c>
      <c r="DM315" s="32">
        <v>2646068.58</v>
      </c>
      <c r="DN315" s="32">
        <v>4230515.62</v>
      </c>
      <c r="DO315" s="32">
        <v>1438359.27</v>
      </c>
      <c r="DP315" s="32">
        <v>2709738</v>
      </c>
      <c r="DQ315" s="32">
        <v>1291268.26</v>
      </c>
      <c r="DR315" s="68">
        <v>2022</v>
      </c>
      <c r="DS315" s="32">
        <v>2229</v>
      </c>
      <c r="DT315" s="32">
        <v>19058850.719999999</v>
      </c>
      <c r="DU315" s="32">
        <v>3655057.53</v>
      </c>
      <c r="DV315" s="32">
        <v>2803369.18</v>
      </c>
      <c r="DW315" s="32">
        <v>3462850.59</v>
      </c>
      <c r="DX315" s="32">
        <v>1489839.25</v>
      </c>
      <c r="DY315" s="32">
        <v>2733393.21</v>
      </c>
      <c r="DZ315" s="32">
        <v>1311243.08</v>
      </c>
    </row>
    <row r="316" spans="1:130" s="63" customFormat="1" x14ac:dyDescent="0.3">
      <c r="A316" s="61">
        <v>4820</v>
      </c>
      <c r="B316" s="66" t="s">
        <v>307</v>
      </c>
      <c r="C316" s="61">
        <v>2008</v>
      </c>
      <c r="D316" s="62">
        <v>425</v>
      </c>
      <c r="E316" s="61">
        <v>2767982.19</v>
      </c>
      <c r="F316" s="61">
        <v>243321.69</v>
      </c>
      <c r="G316" s="61">
        <v>1222903.1300000001</v>
      </c>
      <c r="H316" s="61">
        <v>337406.63</v>
      </c>
      <c r="I316" s="61">
        <v>180228</v>
      </c>
      <c r="J316" s="61">
        <v>117795.91</v>
      </c>
      <c r="K316" s="61">
        <v>2009</v>
      </c>
      <c r="L316" s="61">
        <v>433</v>
      </c>
      <c r="M316" s="61">
        <v>2755670</v>
      </c>
      <c r="N316" s="61">
        <v>255398.80000000002</v>
      </c>
      <c r="O316" s="61">
        <v>1279016.9100000001</v>
      </c>
      <c r="P316" s="61">
        <v>338714.84</v>
      </c>
      <c r="Q316" s="61">
        <v>178228</v>
      </c>
      <c r="R316" s="61">
        <v>147587.01</v>
      </c>
      <c r="S316" s="63">
        <v>2010</v>
      </c>
      <c r="T316" s="61">
        <v>464</v>
      </c>
      <c r="U316" s="61">
        <v>2971595.28</v>
      </c>
      <c r="V316" s="61">
        <v>154208.81</v>
      </c>
      <c r="W316" s="61">
        <v>1286952.5</v>
      </c>
      <c r="X316" s="61">
        <v>333891.16000000003</v>
      </c>
      <c r="Y316" s="61">
        <v>180988</v>
      </c>
      <c r="Z316" s="61">
        <v>157164.72999999998</v>
      </c>
      <c r="AA316" s="63">
        <v>2011</v>
      </c>
      <c r="AB316" s="64">
        <v>453</v>
      </c>
      <c r="AC316" s="64">
        <v>3030896.28</v>
      </c>
      <c r="AD316" s="64">
        <v>201399.64</v>
      </c>
      <c r="AE316" s="64">
        <v>1122930.7799999998</v>
      </c>
      <c r="AF316" s="64">
        <v>349149.21</v>
      </c>
      <c r="AG316" s="64">
        <v>227928</v>
      </c>
      <c r="AH316" s="64">
        <v>181477.6</v>
      </c>
      <c r="AI316" s="63">
        <v>2012</v>
      </c>
      <c r="AJ316" s="64">
        <v>456</v>
      </c>
      <c r="AK316" s="64">
        <v>2595572.9300000002</v>
      </c>
      <c r="AL316" s="64">
        <v>196792.5</v>
      </c>
      <c r="AM316" s="64">
        <v>1496311.95</v>
      </c>
      <c r="AN316" s="64">
        <v>359918.88</v>
      </c>
      <c r="AO316" s="64">
        <v>248263.18</v>
      </c>
      <c r="AP316" s="64">
        <v>201564.15</v>
      </c>
      <c r="AQ316" s="61">
        <v>2013</v>
      </c>
      <c r="AR316" s="62">
        <v>466</v>
      </c>
      <c r="AS316" s="62">
        <v>2589998.5</v>
      </c>
      <c r="AT316" s="62">
        <v>202979.59000000003</v>
      </c>
      <c r="AU316" s="62">
        <v>1234610.2399999998</v>
      </c>
      <c r="AV316" s="62">
        <v>368884.56000000006</v>
      </c>
      <c r="AW316" s="62">
        <v>50163.89</v>
      </c>
      <c r="AX316" s="62">
        <v>226253.98</v>
      </c>
      <c r="AY316" s="61">
        <v>2014</v>
      </c>
      <c r="AZ316" s="62">
        <v>478</v>
      </c>
      <c r="BA316" s="62">
        <v>2433564.5700000003</v>
      </c>
      <c r="BB316" s="62">
        <v>220479.83000000002</v>
      </c>
      <c r="BC316" s="62">
        <v>1588522.91</v>
      </c>
      <c r="BD316" s="62">
        <v>378264.4</v>
      </c>
      <c r="BE316" s="62">
        <v>51208.17</v>
      </c>
      <c r="BF316" s="62">
        <v>210928.63</v>
      </c>
      <c r="BG316" s="61">
        <v>2015</v>
      </c>
      <c r="BH316" s="62">
        <v>475</v>
      </c>
      <c r="BI316" s="62">
        <v>2422142.94</v>
      </c>
      <c r="BJ316" s="62">
        <v>178490.86000000002</v>
      </c>
      <c r="BK316" s="62">
        <v>431253.3</v>
      </c>
      <c r="BL316" s="62">
        <v>1184122.08</v>
      </c>
      <c r="BM316" s="62">
        <v>379515.04</v>
      </c>
      <c r="BN316" s="62">
        <v>52193.68</v>
      </c>
      <c r="BO316" s="62">
        <v>211194.27</v>
      </c>
      <c r="BP316" s="63">
        <v>2016</v>
      </c>
      <c r="BQ316" s="62">
        <v>447</v>
      </c>
      <c r="BR316" s="62">
        <v>2572440.73</v>
      </c>
      <c r="BS316" s="62">
        <v>220884.05</v>
      </c>
      <c r="BT316" s="62">
        <v>450301.05</v>
      </c>
      <c r="BU316" s="62">
        <v>593182.46000000008</v>
      </c>
      <c r="BV316" s="62">
        <v>357490.56</v>
      </c>
      <c r="BW316" s="62">
        <v>917052.08</v>
      </c>
      <c r="BX316" s="62">
        <v>234394.36000000002</v>
      </c>
      <c r="BY316" s="63">
        <v>2017</v>
      </c>
      <c r="BZ316" s="62">
        <v>407</v>
      </c>
      <c r="CA316" s="62">
        <v>2675473.7999999998</v>
      </c>
      <c r="CB316" s="62">
        <v>241514.45</v>
      </c>
      <c r="CC316" s="62">
        <v>481327.8</v>
      </c>
      <c r="CD316" s="62">
        <v>589308.91</v>
      </c>
      <c r="CE316" s="62">
        <v>363786.73</v>
      </c>
      <c r="CF316" s="62">
        <v>578209.18999999994</v>
      </c>
      <c r="CG316" s="62">
        <v>209626.17</v>
      </c>
      <c r="CH316" s="63">
        <v>2018</v>
      </c>
      <c r="CI316" s="63">
        <v>389</v>
      </c>
      <c r="CJ316" s="65">
        <v>2600294.87</v>
      </c>
      <c r="CK316" s="65">
        <v>204641.01</v>
      </c>
      <c r="CL316" s="65">
        <v>515167.16</v>
      </c>
      <c r="CM316" s="65">
        <v>783798.07</v>
      </c>
      <c r="CN316" s="65">
        <v>374466.25</v>
      </c>
      <c r="CO316" s="65">
        <v>186883.82</v>
      </c>
      <c r="CP316" s="65">
        <v>136817.95000000001</v>
      </c>
      <c r="CZ316" s="63">
        <v>2020</v>
      </c>
      <c r="DI316" s="63">
        <v>2021</v>
      </c>
      <c r="DR316" s="68">
        <v>2022</v>
      </c>
    </row>
    <row r="317" spans="1:130" x14ac:dyDescent="0.3">
      <c r="A317" s="26">
        <v>4851</v>
      </c>
      <c r="B317" s="40" t="s">
        <v>309</v>
      </c>
      <c r="C317" s="26">
        <v>2008</v>
      </c>
      <c r="D317" s="41">
        <v>1450</v>
      </c>
      <c r="E317" s="26">
        <v>9334488.7899999991</v>
      </c>
      <c r="F317" s="26">
        <v>1397450.9</v>
      </c>
      <c r="G317" s="26">
        <v>3691583.18</v>
      </c>
      <c r="H317" s="26">
        <v>1039018.2200000001</v>
      </c>
      <c r="I317" s="26">
        <v>2752645.67</v>
      </c>
      <c r="J317" s="26">
        <v>702534.49000000011</v>
      </c>
      <c r="K317" s="26">
        <v>2009</v>
      </c>
      <c r="L317" s="26">
        <v>1395</v>
      </c>
      <c r="M317" s="26">
        <v>9599013.3099999987</v>
      </c>
      <c r="N317" s="26">
        <v>1467533.67</v>
      </c>
      <c r="O317" s="26">
        <v>3839128.14</v>
      </c>
      <c r="P317" s="26">
        <v>1039071.5100000001</v>
      </c>
      <c r="Q317" s="26">
        <v>2903012.76</v>
      </c>
      <c r="R317" s="26">
        <v>717004.46000000008</v>
      </c>
      <c r="S317" s="32">
        <v>2010</v>
      </c>
      <c r="T317" s="26">
        <v>1379</v>
      </c>
      <c r="U317" s="26">
        <v>9929734.129999999</v>
      </c>
      <c r="V317" s="26">
        <v>1447999.79</v>
      </c>
      <c r="W317" s="26">
        <v>3511792.1899999995</v>
      </c>
      <c r="X317" s="26">
        <v>1011488.28</v>
      </c>
      <c r="Y317" s="26">
        <v>2311939.35</v>
      </c>
      <c r="Z317" s="26">
        <v>828254.98</v>
      </c>
      <c r="AA317" s="31">
        <v>2011</v>
      </c>
      <c r="AB317" s="34">
        <v>1407</v>
      </c>
      <c r="AC317" s="34">
        <v>10049963.310000001</v>
      </c>
      <c r="AD317" s="34">
        <v>1394347.42</v>
      </c>
      <c r="AE317" s="34">
        <v>3505543.08</v>
      </c>
      <c r="AF317" s="34">
        <v>985918.64999999991</v>
      </c>
      <c r="AG317" s="34">
        <v>623354.29</v>
      </c>
      <c r="AH317" s="34">
        <v>808918.49</v>
      </c>
      <c r="AI317" s="42">
        <v>2012</v>
      </c>
      <c r="AJ317" s="34">
        <v>1368</v>
      </c>
      <c r="AK317" s="34">
        <v>9033047.540000001</v>
      </c>
      <c r="AL317" s="34">
        <v>1316279.19</v>
      </c>
      <c r="AM317" s="34">
        <v>3579791.8499999996</v>
      </c>
      <c r="AN317" s="34">
        <v>968414.18</v>
      </c>
      <c r="AO317" s="34">
        <v>11929.96</v>
      </c>
      <c r="AP317" s="34">
        <v>784342.33</v>
      </c>
      <c r="AQ317" s="24">
        <v>2013</v>
      </c>
      <c r="AR317" s="41">
        <v>1388</v>
      </c>
      <c r="AS317" s="41">
        <v>9430219.4700000007</v>
      </c>
      <c r="AT317" s="41">
        <v>1425433.77</v>
      </c>
      <c r="AU317" s="41">
        <v>3655842.29</v>
      </c>
      <c r="AV317" s="41">
        <v>969380.13</v>
      </c>
      <c r="AW317" s="41">
        <v>15289.81</v>
      </c>
      <c r="AX317" s="41">
        <v>824197.25</v>
      </c>
      <c r="AY317" s="25">
        <v>2014</v>
      </c>
      <c r="AZ317" s="41">
        <v>1396</v>
      </c>
      <c r="BA317" s="41">
        <v>9568531.7400000002</v>
      </c>
      <c r="BB317" s="41">
        <v>1253991.8800000001</v>
      </c>
      <c r="BC317" s="41">
        <v>3778412.0599999996</v>
      </c>
      <c r="BD317" s="41">
        <v>884856.31999999995</v>
      </c>
      <c r="BE317" s="41">
        <v>12898.34</v>
      </c>
      <c r="BF317" s="41">
        <v>806580.83</v>
      </c>
      <c r="BG317" s="27">
        <v>2015</v>
      </c>
      <c r="BH317" s="41">
        <v>1423</v>
      </c>
      <c r="BI317" s="41">
        <v>9677030.0299999993</v>
      </c>
      <c r="BJ317" s="41">
        <v>1186534.93</v>
      </c>
      <c r="BK317" s="41">
        <v>1336693.3699999999</v>
      </c>
      <c r="BL317" s="41">
        <v>2499903.7899999996</v>
      </c>
      <c r="BM317" s="41">
        <v>875669.78</v>
      </c>
      <c r="BN317" s="41">
        <v>53290.520000000004</v>
      </c>
      <c r="BO317" s="41">
        <v>823121.53</v>
      </c>
      <c r="BP317" s="37">
        <v>2016</v>
      </c>
      <c r="BQ317" s="41">
        <v>1439</v>
      </c>
      <c r="BR317" s="41">
        <v>9961583.2400000002</v>
      </c>
      <c r="BS317" s="41">
        <v>1264461.22</v>
      </c>
      <c r="BT317" s="41">
        <v>1353879.99</v>
      </c>
      <c r="BU317" s="41">
        <v>2528066.65</v>
      </c>
      <c r="BV317" s="41">
        <v>803168.5</v>
      </c>
      <c r="BW317" s="41">
        <v>531500.21</v>
      </c>
      <c r="BX317" s="41">
        <v>780854.09</v>
      </c>
      <c r="BY317" s="38">
        <v>2017</v>
      </c>
      <c r="BZ317" s="41">
        <v>1459</v>
      </c>
      <c r="CA317" s="41">
        <v>10345051.039999999</v>
      </c>
      <c r="CB317" s="41">
        <v>1469730.14</v>
      </c>
      <c r="CC317" s="41">
        <v>1718599.71</v>
      </c>
      <c r="CD317" s="41">
        <v>2601263.4900000002</v>
      </c>
      <c r="CE317" s="41">
        <v>846007.45</v>
      </c>
      <c r="CF317" s="41">
        <v>506361.91</v>
      </c>
      <c r="CG317" s="41">
        <v>1030513.06</v>
      </c>
      <c r="CH317" s="39">
        <v>2018</v>
      </c>
      <c r="CI317" s="32">
        <v>1415</v>
      </c>
      <c r="CJ317" s="43">
        <v>10572684.960000001</v>
      </c>
      <c r="CK317" s="43">
        <v>1419437.5</v>
      </c>
      <c r="CL317" s="43">
        <v>1571167.51</v>
      </c>
      <c r="CM317" s="43">
        <v>2750896.51</v>
      </c>
      <c r="CN317" s="43">
        <v>913710.27</v>
      </c>
      <c r="CO317" s="43">
        <v>763301.62</v>
      </c>
      <c r="CP317" s="43">
        <v>929914.13</v>
      </c>
      <c r="CQ317" s="31">
        <v>2019</v>
      </c>
      <c r="CR317" s="32">
        <v>1439</v>
      </c>
      <c r="CS317" s="32">
        <v>10772197.18</v>
      </c>
      <c r="CT317" s="32">
        <v>1378482.41</v>
      </c>
      <c r="CU317" s="32">
        <v>1480451.52</v>
      </c>
      <c r="CV317" s="32">
        <v>3024880.28</v>
      </c>
      <c r="CW317" s="32">
        <v>909415.42</v>
      </c>
      <c r="CX317" s="32">
        <v>760719.96</v>
      </c>
      <c r="CY317" s="32">
        <v>868359.44</v>
      </c>
      <c r="CZ317" s="56">
        <v>2020</v>
      </c>
      <c r="DA317" s="32">
        <v>1444</v>
      </c>
      <c r="DB317" s="32">
        <v>11081221.630000001</v>
      </c>
      <c r="DC317" s="32">
        <v>1319508.8</v>
      </c>
      <c r="DD317" s="32">
        <v>1550454.43</v>
      </c>
      <c r="DE317" s="32">
        <v>2984949.75</v>
      </c>
      <c r="DF317" s="32">
        <v>927728.86</v>
      </c>
      <c r="DG317" s="32">
        <v>767950.98</v>
      </c>
      <c r="DH317" s="32">
        <v>981672.31</v>
      </c>
      <c r="DI317" s="59">
        <v>2021</v>
      </c>
      <c r="DJ317" s="32">
        <v>1333</v>
      </c>
      <c r="DK317" s="32">
        <v>11416504.789999999</v>
      </c>
      <c r="DL317" s="32">
        <v>1677306.11</v>
      </c>
      <c r="DM317" s="32">
        <v>2041184.98</v>
      </c>
      <c r="DN317" s="32">
        <v>2549256.67</v>
      </c>
      <c r="DO317" s="32">
        <v>848694.91</v>
      </c>
      <c r="DP317" s="32">
        <v>997065.67</v>
      </c>
      <c r="DQ317" s="32">
        <v>1058985.6000000001</v>
      </c>
      <c r="DR317" s="68">
        <v>2022</v>
      </c>
      <c r="DS317" s="32">
        <v>1366</v>
      </c>
      <c r="DT317" s="32">
        <v>11845620.869999999</v>
      </c>
      <c r="DU317" s="32">
        <v>2073735.11</v>
      </c>
      <c r="DV317" s="32">
        <v>1739149.75</v>
      </c>
      <c r="DW317" s="32">
        <v>3423590.73</v>
      </c>
      <c r="DX317" s="32">
        <v>1074851.98</v>
      </c>
      <c r="DY317" s="32">
        <v>1213769.51</v>
      </c>
      <c r="DZ317" s="32">
        <v>1161473.02</v>
      </c>
    </row>
    <row r="318" spans="1:130" x14ac:dyDescent="0.3">
      <c r="A318" s="26">
        <v>3122</v>
      </c>
      <c r="B318" s="40" t="s">
        <v>188</v>
      </c>
      <c r="C318" s="26">
        <v>2008</v>
      </c>
      <c r="D318" s="41">
        <v>467</v>
      </c>
      <c r="E318" s="26">
        <v>2888354.22</v>
      </c>
      <c r="F318" s="26">
        <v>459314.96</v>
      </c>
      <c r="G318" s="26">
        <v>1010940.3</v>
      </c>
      <c r="H318" s="26">
        <v>143575.95000000001</v>
      </c>
      <c r="I318" s="26">
        <v>575115.58000000007</v>
      </c>
      <c r="J318" s="26">
        <v>124695.24</v>
      </c>
      <c r="K318" s="26">
        <v>2009</v>
      </c>
      <c r="L318" s="26">
        <v>483</v>
      </c>
      <c r="M318" s="26">
        <v>3202025.32</v>
      </c>
      <c r="N318" s="26">
        <v>551161.04</v>
      </c>
      <c r="O318" s="26">
        <v>1039029.5099999999</v>
      </c>
      <c r="P318" s="26">
        <v>145900.56</v>
      </c>
      <c r="Q318" s="26">
        <v>569819.57000000007</v>
      </c>
      <c r="R318" s="26">
        <v>132035.24</v>
      </c>
      <c r="S318" s="32">
        <v>2010</v>
      </c>
      <c r="T318" s="26">
        <v>504</v>
      </c>
      <c r="U318" s="26">
        <v>3254373.67</v>
      </c>
      <c r="V318" s="26">
        <v>553710.39</v>
      </c>
      <c r="W318" s="26">
        <v>1084297.94</v>
      </c>
      <c r="X318" s="26">
        <v>151405.20000000001</v>
      </c>
      <c r="Y318" s="26">
        <v>542878.74</v>
      </c>
      <c r="Z318" s="26">
        <v>125210.28</v>
      </c>
      <c r="AA318" s="31">
        <v>2011</v>
      </c>
      <c r="AB318" s="34">
        <v>487</v>
      </c>
      <c r="AC318" s="34">
        <v>3225788.22</v>
      </c>
      <c r="AD318" s="34">
        <v>769867.71000000008</v>
      </c>
      <c r="AE318" s="34">
        <v>1171132.73</v>
      </c>
      <c r="AF318" s="34">
        <v>154195.73000000001</v>
      </c>
      <c r="AG318" s="34">
        <v>541992.59</v>
      </c>
      <c r="AH318" s="34">
        <v>132684.33000000002</v>
      </c>
      <c r="AI318" s="42">
        <v>2012</v>
      </c>
      <c r="AJ318" s="34">
        <v>471</v>
      </c>
      <c r="AK318" s="34">
        <v>2663001.9900000002</v>
      </c>
      <c r="AL318" s="34">
        <v>822417.9</v>
      </c>
      <c r="AM318" s="34">
        <v>1198226.23</v>
      </c>
      <c r="AN318" s="34">
        <v>187866.76</v>
      </c>
      <c r="AO318" s="34">
        <v>573769.33000000007</v>
      </c>
      <c r="AP318" s="34">
        <v>125834.44</v>
      </c>
      <c r="AQ318" s="24">
        <v>2013</v>
      </c>
      <c r="AR318" s="41">
        <v>457</v>
      </c>
      <c r="AS318" s="41">
        <v>2545946.16</v>
      </c>
      <c r="AT318" s="41">
        <v>888105.9</v>
      </c>
      <c r="AU318" s="41">
        <v>1395314.58</v>
      </c>
      <c r="AV318" s="41">
        <v>172464.64000000001</v>
      </c>
      <c r="AW318" s="41">
        <v>633037.5</v>
      </c>
      <c r="AX318" s="41">
        <v>155148.91</v>
      </c>
      <c r="AY318" s="25">
        <v>2014</v>
      </c>
      <c r="AZ318" s="41">
        <v>487</v>
      </c>
      <c r="BA318" s="41">
        <v>2677583.37</v>
      </c>
      <c r="BB318" s="41">
        <v>837378.80999999994</v>
      </c>
      <c r="BC318" s="41">
        <v>1312239.1500000001</v>
      </c>
      <c r="BD318" s="41">
        <v>171138.02</v>
      </c>
      <c r="BE318" s="41">
        <v>615925.02</v>
      </c>
      <c r="BF318" s="41">
        <v>150541.61000000002</v>
      </c>
      <c r="BG318" s="27">
        <v>2015</v>
      </c>
      <c r="BH318" s="41">
        <v>478</v>
      </c>
      <c r="BI318" s="41">
        <v>2817569.23</v>
      </c>
      <c r="BJ318" s="41">
        <v>877482.66</v>
      </c>
      <c r="BK318" s="41">
        <v>464622.99</v>
      </c>
      <c r="BL318" s="41">
        <v>1058792.1700000002</v>
      </c>
      <c r="BM318" s="41">
        <v>195029.76000000001</v>
      </c>
      <c r="BN318" s="41">
        <v>470245.5</v>
      </c>
      <c r="BO318" s="41">
        <v>165702.9</v>
      </c>
      <c r="BP318" s="37">
        <v>2016</v>
      </c>
      <c r="BQ318" s="41">
        <v>457</v>
      </c>
      <c r="BR318" s="41">
        <v>2827450.03</v>
      </c>
      <c r="BS318" s="41">
        <v>814615.75</v>
      </c>
      <c r="BT318" s="41">
        <v>480838.7</v>
      </c>
      <c r="BU318" s="41">
        <v>761344.27</v>
      </c>
      <c r="BV318" s="41">
        <v>168158.89</v>
      </c>
      <c r="BW318" s="41">
        <v>543514.1</v>
      </c>
      <c r="BX318" s="41">
        <v>151895.06</v>
      </c>
      <c r="BY318" s="38">
        <v>2017</v>
      </c>
      <c r="BZ318" s="41">
        <v>432</v>
      </c>
      <c r="CA318" s="41">
        <v>2957158.84</v>
      </c>
      <c r="CB318" s="41">
        <v>882271.2</v>
      </c>
      <c r="CC318" s="41">
        <v>482835.31</v>
      </c>
      <c r="CD318" s="41">
        <v>709601.45</v>
      </c>
      <c r="CE318" s="41">
        <v>178749.06</v>
      </c>
      <c r="CF318" s="41">
        <v>600183</v>
      </c>
      <c r="CG318" s="41">
        <v>166436.85</v>
      </c>
      <c r="CH318" s="39">
        <v>2018</v>
      </c>
      <c r="CI318" s="32">
        <v>420</v>
      </c>
      <c r="CJ318" s="43">
        <v>3056066.41</v>
      </c>
      <c r="CK318" s="43">
        <v>736302.24</v>
      </c>
      <c r="CL318" s="43">
        <v>522522.6</v>
      </c>
      <c r="CM318" s="43">
        <v>733515.04</v>
      </c>
      <c r="CN318" s="43">
        <v>172788.84</v>
      </c>
      <c r="CO318" s="43">
        <v>144227.07</v>
      </c>
      <c r="CP318" s="43">
        <v>175690.27</v>
      </c>
      <c r="CQ318" s="31">
        <v>2019</v>
      </c>
      <c r="CR318" s="32">
        <v>401</v>
      </c>
      <c r="CS318" s="32">
        <v>3030156.3</v>
      </c>
      <c r="CT318" s="32">
        <v>754653.97</v>
      </c>
      <c r="CU318" s="32">
        <v>487295.48</v>
      </c>
      <c r="CV318" s="32">
        <v>708860.05</v>
      </c>
      <c r="CW318" s="32">
        <v>170007.79</v>
      </c>
      <c r="CX318" s="32">
        <v>670118.92000000004</v>
      </c>
      <c r="CY318" s="32">
        <v>157413.25</v>
      </c>
      <c r="CZ318" s="56">
        <v>2020</v>
      </c>
      <c r="DA318" s="32">
        <v>426</v>
      </c>
      <c r="DB318" s="32">
        <v>3004213.41</v>
      </c>
      <c r="DC318" s="32">
        <v>722661.21</v>
      </c>
      <c r="DD318" s="32">
        <v>498432.72</v>
      </c>
      <c r="DE318" s="32">
        <v>621286.35</v>
      </c>
      <c r="DF318" s="32">
        <v>152440.95000000001</v>
      </c>
      <c r="DG318" s="32">
        <v>124.95</v>
      </c>
      <c r="DH318" s="32">
        <v>127055.19</v>
      </c>
      <c r="DI318" s="59">
        <v>2021</v>
      </c>
      <c r="DJ318" s="32">
        <v>388</v>
      </c>
      <c r="DK318" s="32">
        <v>2691090.78</v>
      </c>
      <c r="DL318" s="32">
        <v>641948.38</v>
      </c>
      <c r="DM318" s="32">
        <v>550198.05000000005</v>
      </c>
      <c r="DN318" s="32">
        <v>772839.48</v>
      </c>
      <c r="DO318" s="32">
        <v>167468.49</v>
      </c>
      <c r="DP318" s="32">
        <v>52634.23</v>
      </c>
      <c r="DQ318" s="32">
        <v>131510.67000000001</v>
      </c>
      <c r="DR318" s="68">
        <v>2022</v>
      </c>
      <c r="DS318" s="32">
        <v>397</v>
      </c>
      <c r="DT318" s="32">
        <v>2740288.81</v>
      </c>
      <c r="DU318" s="32">
        <v>640129.5</v>
      </c>
      <c r="DV318" s="32">
        <v>609777.24</v>
      </c>
      <c r="DW318" s="32">
        <v>659453.44999999995</v>
      </c>
      <c r="DX318" s="32">
        <v>189608.8</v>
      </c>
      <c r="DY318" s="32">
        <v>101071.42</v>
      </c>
      <c r="DZ318" s="32">
        <v>144085.95000000001</v>
      </c>
    </row>
    <row r="319" spans="1:130" x14ac:dyDescent="0.3">
      <c r="A319" s="26">
        <v>4865</v>
      </c>
      <c r="B319" s="40" t="s">
        <v>310</v>
      </c>
      <c r="C319" s="26">
        <v>2008</v>
      </c>
      <c r="D319" s="41">
        <v>506</v>
      </c>
      <c r="E319" s="26">
        <v>3601358.54</v>
      </c>
      <c r="F319" s="26">
        <v>372495.91000000003</v>
      </c>
      <c r="G319" s="26">
        <v>1139986.4100000001</v>
      </c>
      <c r="H319" s="26">
        <v>210187.30000000002</v>
      </c>
      <c r="I319" s="26">
        <v>614875.48</v>
      </c>
      <c r="J319" s="26">
        <v>253707.30000000002</v>
      </c>
      <c r="K319" s="26">
        <v>2009</v>
      </c>
      <c r="L319" s="26">
        <v>512</v>
      </c>
      <c r="M319" s="26">
        <v>3684002.4200000004</v>
      </c>
      <c r="N319" s="26">
        <v>418920.61</v>
      </c>
      <c r="O319" s="26">
        <v>1204878.6399999999</v>
      </c>
      <c r="P319" s="26">
        <v>206914.71000000002</v>
      </c>
      <c r="Q319" s="26">
        <v>566963.58000000007</v>
      </c>
      <c r="R319" s="26">
        <v>268641.06</v>
      </c>
      <c r="S319" s="32">
        <v>2010</v>
      </c>
      <c r="T319" s="26">
        <v>496</v>
      </c>
      <c r="U319" s="26">
        <v>3827628.7300000004</v>
      </c>
      <c r="V319" s="26">
        <v>407346.39</v>
      </c>
      <c r="W319" s="26">
        <v>1167940.97</v>
      </c>
      <c r="X319" s="26">
        <v>203002.63</v>
      </c>
      <c r="Y319" s="26">
        <v>312703.33999999997</v>
      </c>
      <c r="Z319" s="26">
        <v>265293.76</v>
      </c>
      <c r="AA319" s="31">
        <v>2011</v>
      </c>
      <c r="AB319" s="34">
        <v>500</v>
      </c>
      <c r="AC319" s="34">
        <v>3890704.1599999997</v>
      </c>
      <c r="AD319" s="34">
        <v>477557.74</v>
      </c>
      <c r="AE319" s="34">
        <v>1196598.9799999997</v>
      </c>
      <c r="AF319" s="34">
        <v>222170.14</v>
      </c>
      <c r="AG319" s="34">
        <v>311254.40999999997</v>
      </c>
      <c r="AH319" s="34">
        <v>259055.89</v>
      </c>
      <c r="AI319" s="42">
        <v>2012</v>
      </c>
      <c r="AJ319" s="34">
        <v>509</v>
      </c>
      <c r="AK319" s="34">
        <v>3486017.71</v>
      </c>
      <c r="AL319" s="34">
        <v>363259.98000000004</v>
      </c>
      <c r="AM319" s="34">
        <v>1165998.1700000002</v>
      </c>
      <c r="AN319" s="34">
        <v>219754.31</v>
      </c>
      <c r="AO319" s="34">
        <v>168879.41</v>
      </c>
      <c r="AP319" s="34">
        <v>263397.09000000003</v>
      </c>
      <c r="AQ319" s="24">
        <v>2013</v>
      </c>
      <c r="AR319" s="41">
        <v>512</v>
      </c>
      <c r="AS319" s="41">
        <v>3667145.94</v>
      </c>
      <c r="AT319" s="41">
        <v>394854.62</v>
      </c>
      <c r="AU319" s="41">
        <v>1233080.04</v>
      </c>
      <c r="AV319" s="41">
        <v>224457.66</v>
      </c>
      <c r="AW319" s="41">
        <v>17281.91</v>
      </c>
      <c r="AX319" s="41">
        <v>300443.61</v>
      </c>
      <c r="AY319" s="25">
        <v>2014</v>
      </c>
      <c r="AZ319" s="41">
        <v>494</v>
      </c>
      <c r="BA319" s="41">
        <v>3894803.19</v>
      </c>
      <c r="BB319" s="41">
        <v>379868.96</v>
      </c>
      <c r="BC319" s="41">
        <v>1628600.93</v>
      </c>
      <c r="BD319" s="41">
        <v>228221.56</v>
      </c>
      <c r="BE319" s="41">
        <v>17281.91</v>
      </c>
      <c r="BF319" s="41">
        <v>284087.98</v>
      </c>
      <c r="BG319" s="27">
        <v>2015</v>
      </c>
      <c r="BH319" s="41">
        <v>463</v>
      </c>
      <c r="BI319" s="41">
        <v>3929903.33</v>
      </c>
      <c r="BJ319" s="41">
        <v>407651.96</v>
      </c>
      <c r="BK319" s="41">
        <v>674269.53</v>
      </c>
      <c r="BL319" s="41">
        <v>729447.27</v>
      </c>
      <c r="BM319" s="41">
        <v>222971.96000000002</v>
      </c>
      <c r="BN319" s="41">
        <v>17503.48</v>
      </c>
      <c r="BO319" s="41">
        <v>300247.53999999998</v>
      </c>
      <c r="BP319" s="37">
        <v>2016</v>
      </c>
      <c r="BQ319" s="41">
        <v>446</v>
      </c>
      <c r="BR319" s="41">
        <v>3890551.56</v>
      </c>
      <c r="BS319" s="41">
        <v>432070.22000000003</v>
      </c>
      <c r="BT319" s="41">
        <v>706601.31</v>
      </c>
      <c r="BU319" s="41">
        <v>745730.8</v>
      </c>
      <c r="BV319" s="41">
        <v>214507.84</v>
      </c>
      <c r="BW319" s="41">
        <v>4653.99</v>
      </c>
      <c r="BX319" s="41">
        <v>295746.06</v>
      </c>
      <c r="BY319" s="38">
        <v>2017</v>
      </c>
      <c r="BZ319" s="41">
        <v>455</v>
      </c>
      <c r="CA319" s="41">
        <v>3820978.22</v>
      </c>
      <c r="CB319" s="41">
        <v>408934.79</v>
      </c>
      <c r="CC319" s="41">
        <v>730536.72</v>
      </c>
      <c r="CD319" s="41">
        <v>1036715.28</v>
      </c>
      <c r="CE319" s="41">
        <v>269172.34000000003</v>
      </c>
      <c r="CF319" s="41">
        <v>5665.2</v>
      </c>
      <c r="CG319" s="41">
        <v>287056.09999999998</v>
      </c>
      <c r="CH319" s="39">
        <v>2018</v>
      </c>
      <c r="CI319" s="32">
        <v>435</v>
      </c>
      <c r="CJ319" s="43">
        <v>4084286.22</v>
      </c>
      <c r="CK319" s="43">
        <v>423049.4</v>
      </c>
      <c r="CL319" s="43">
        <v>733054.61</v>
      </c>
      <c r="CM319" s="43">
        <v>740438.42</v>
      </c>
      <c r="CN319" s="43">
        <v>314821.23</v>
      </c>
      <c r="CO319" s="43">
        <v>121108.1</v>
      </c>
      <c r="CP319" s="43">
        <v>292385.93</v>
      </c>
      <c r="CQ319" s="31">
        <v>2019</v>
      </c>
      <c r="CR319" s="32">
        <v>424</v>
      </c>
      <c r="CS319" s="32">
        <v>3958441.64</v>
      </c>
      <c r="CT319" s="32">
        <v>574578.53</v>
      </c>
      <c r="CU319" s="32">
        <v>600795.1</v>
      </c>
      <c r="CV319" s="32">
        <v>857226.44</v>
      </c>
      <c r="CW319" s="32">
        <v>214253.93</v>
      </c>
      <c r="CX319" s="32">
        <v>199488.63</v>
      </c>
      <c r="CY319" s="32">
        <v>263002.03999999998</v>
      </c>
      <c r="CZ319" s="56">
        <v>2020</v>
      </c>
      <c r="DA319" s="32">
        <v>422</v>
      </c>
      <c r="DB319" s="32">
        <v>4051410.86</v>
      </c>
      <c r="DC319" s="32">
        <v>607154.27</v>
      </c>
      <c r="DD319" s="32">
        <v>596743.99</v>
      </c>
      <c r="DE319" s="32">
        <v>943774.44</v>
      </c>
      <c r="DF319" s="32">
        <v>189714.59</v>
      </c>
      <c r="DG319" s="32">
        <v>201744.06</v>
      </c>
      <c r="DH319" s="32">
        <v>255446.86</v>
      </c>
      <c r="DI319" s="59">
        <v>2021</v>
      </c>
      <c r="DJ319" s="32">
        <v>404</v>
      </c>
      <c r="DK319" s="32">
        <v>3997325.21</v>
      </c>
      <c r="DL319" s="32">
        <v>637547.04</v>
      </c>
      <c r="DM319" s="32">
        <v>541226.35</v>
      </c>
      <c r="DN319" s="32">
        <v>756051.82</v>
      </c>
      <c r="DO319" s="32">
        <v>191595.85</v>
      </c>
      <c r="DP319" s="32">
        <v>249040.88</v>
      </c>
      <c r="DQ319" s="32">
        <v>248682.58</v>
      </c>
      <c r="DR319" s="68">
        <v>2022</v>
      </c>
      <c r="DS319" s="32">
        <v>392</v>
      </c>
      <c r="DT319" s="32">
        <v>4018655.25</v>
      </c>
      <c r="DU319" s="32">
        <v>650864.97</v>
      </c>
      <c r="DV319" s="32">
        <v>525403.62</v>
      </c>
      <c r="DW319" s="32">
        <v>950074.86</v>
      </c>
      <c r="DX319" s="32">
        <v>250003.45</v>
      </c>
      <c r="DY319" s="32">
        <v>230632.19</v>
      </c>
      <c r="DZ319" s="32">
        <v>329429.2</v>
      </c>
    </row>
    <row r="320" spans="1:130" x14ac:dyDescent="0.3">
      <c r="A320" s="26">
        <v>4872</v>
      </c>
      <c r="B320" s="40" t="s">
        <v>437</v>
      </c>
      <c r="C320" s="26">
        <v>2008</v>
      </c>
      <c r="D320" s="41">
        <v>1777</v>
      </c>
      <c r="E320" s="26">
        <v>11126698.539999999</v>
      </c>
      <c r="F320" s="26">
        <v>1627760.58</v>
      </c>
      <c r="G320" s="26">
        <v>5010663.37</v>
      </c>
      <c r="H320" s="26">
        <v>655750.81000000006</v>
      </c>
      <c r="I320" s="26">
        <v>1897622.95</v>
      </c>
      <c r="J320" s="26">
        <v>1013387.26</v>
      </c>
      <c r="K320" s="26">
        <v>2009</v>
      </c>
      <c r="L320" s="26">
        <v>1814</v>
      </c>
      <c r="M320" s="26">
        <v>11316183.529999999</v>
      </c>
      <c r="N320" s="26">
        <v>1542536.69</v>
      </c>
      <c r="O320" s="26">
        <v>4912211.5999999996</v>
      </c>
      <c r="P320" s="26">
        <v>585764.67000000004</v>
      </c>
      <c r="Q320" s="26">
        <v>1433261.8</v>
      </c>
      <c r="R320" s="26">
        <v>894925.83000000007</v>
      </c>
      <c r="S320" s="32">
        <v>2010</v>
      </c>
      <c r="T320" s="26">
        <v>1803</v>
      </c>
      <c r="U320" s="26">
        <v>11883021.93</v>
      </c>
      <c r="V320" s="26">
        <v>1683387.6700000002</v>
      </c>
      <c r="W320" s="26">
        <v>5014589.07</v>
      </c>
      <c r="X320" s="26">
        <v>646804.19999999995</v>
      </c>
      <c r="Y320" s="26">
        <v>1114807.93</v>
      </c>
      <c r="Z320" s="26">
        <v>933974.1</v>
      </c>
      <c r="AA320" s="31">
        <v>2011</v>
      </c>
      <c r="AB320" s="34">
        <v>1784</v>
      </c>
      <c r="AC320" s="34">
        <v>12305363.6</v>
      </c>
      <c r="AD320" s="34">
        <v>1707164.98</v>
      </c>
      <c r="AE320" s="34">
        <v>5356945.3099999996</v>
      </c>
      <c r="AF320" s="34">
        <v>652750.93000000005</v>
      </c>
      <c r="AG320" s="34">
        <v>1739833.7</v>
      </c>
      <c r="AH320" s="34">
        <v>977273.99</v>
      </c>
      <c r="AI320" s="42">
        <v>2012</v>
      </c>
      <c r="AJ320" s="34">
        <v>1758</v>
      </c>
      <c r="AK320" s="34">
        <v>10926979.01</v>
      </c>
      <c r="AL320" s="34">
        <v>1613632.79</v>
      </c>
      <c r="AM320" s="34">
        <v>5158979.24</v>
      </c>
      <c r="AN320" s="34">
        <v>657248.62</v>
      </c>
      <c r="AO320" s="34">
        <v>1194309.1099999999</v>
      </c>
      <c r="AP320" s="34">
        <v>929955</v>
      </c>
      <c r="AQ320" s="24">
        <v>2013</v>
      </c>
      <c r="AR320" s="41">
        <v>1755</v>
      </c>
      <c r="AS320" s="41">
        <v>11262950.18</v>
      </c>
      <c r="AT320" s="41">
        <v>1728035.73</v>
      </c>
      <c r="AU320" s="41">
        <v>5093564.8099999996</v>
      </c>
      <c r="AV320" s="41">
        <v>686107.8</v>
      </c>
      <c r="AW320" s="41">
        <v>1167914.58</v>
      </c>
      <c r="AX320" s="41">
        <v>911876.27</v>
      </c>
      <c r="AY320" s="25">
        <v>2014</v>
      </c>
      <c r="AZ320" s="41">
        <v>1722</v>
      </c>
      <c r="BA320" s="41">
        <v>11355359.560000001</v>
      </c>
      <c r="BB320" s="41">
        <v>1644988.6300000001</v>
      </c>
      <c r="BC320" s="41">
        <v>5205647.51</v>
      </c>
      <c r="BD320" s="41">
        <v>698896.01</v>
      </c>
      <c r="BE320" s="41">
        <v>1180277.58</v>
      </c>
      <c r="BF320" s="41">
        <v>909612.74</v>
      </c>
      <c r="BG320" s="27">
        <v>2015</v>
      </c>
      <c r="BH320" s="41">
        <v>1716</v>
      </c>
      <c r="BI320" s="41">
        <v>11115781.220000001</v>
      </c>
      <c r="BJ320" s="41">
        <v>1619652.03</v>
      </c>
      <c r="BK320" s="41">
        <v>1728258.4100000001</v>
      </c>
      <c r="BL320" s="41">
        <v>3556105.37</v>
      </c>
      <c r="BM320" s="41">
        <v>743231.42</v>
      </c>
      <c r="BN320" s="41">
        <v>1785722.53</v>
      </c>
      <c r="BO320" s="41">
        <v>908930.98</v>
      </c>
      <c r="BP320" s="37">
        <v>2016</v>
      </c>
      <c r="BQ320" s="41">
        <v>1658</v>
      </c>
      <c r="BR320" s="41">
        <v>11122936.539999999</v>
      </c>
      <c r="BS320" s="41">
        <v>1645035.09</v>
      </c>
      <c r="BT320" s="41">
        <v>1834458.1</v>
      </c>
      <c r="BU320" s="41">
        <v>3115692.9</v>
      </c>
      <c r="BV320" s="41">
        <v>761929.09000000008</v>
      </c>
      <c r="BW320" s="41">
        <v>2658862.0099999998</v>
      </c>
      <c r="BX320" s="41">
        <v>850272.84</v>
      </c>
      <c r="BY320" s="38">
        <v>2017</v>
      </c>
      <c r="BZ320" s="41">
        <v>1660</v>
      </c>
      <c r="CA320" s="41">
        <v>11392477.189999999</v>
      </c>
      <c r="CB320" s="41">
        <v>1686112.45</v>
      </c>
      <c r="CC320" s="41">
        <v>2177810.27</v>
      </c>
      <c r="CD320" s="41">
        <v>3578374.6</v>
      </c>
      <c r="CE320" s="41">
        <v>740143.33</v>
      </c>
      <c r="CF320" s="41">
        <v>2423236.94</v>
      </c>
      <c r="CG320" s="41">
        <v>956260.22</v>
      </c>
      <c r="CH320" s="39">
        <v>2018</v>
      </c>
      <c r="CI320" s="32">
        <v>1648</v>
      </c>
      <c r="CJ320" s="43">
        <v>11262871.23</v>
      </c>
      <c r="CK320" s="43">
        <v>1783338.76</v>
      </c>
      <c r="CL320" s="43">
        <v>2417800.34</v>
      </c>
      <c r="CM320" s="43">
        <v>3338795.45</v>
      </c>
      <c r="CN320" s="43">
        <v>743381.53</v>
      </c>
      <c r="CO320" s="43">
        <v>2102051.16</v>
      </c>
      <c r="CP320" s="43">
        <v>1007197.53</v>
      </c>
      <c r="CQ320" s="31">
        <v>2019</v>
      </c>
      <c r="CR320" s="32">
        <v>1601</v>
      </c>
      <c r="CS320" s="32">
        <v>11041060.039999999</v>
      </c>
      <c r="CT320" s="32">
        <v>1724469.93</v>
      </c>
      <c r="CU320" s="32">
        <v>1960601.1</v>
      </c>
      <c r="CV320" s="32">
        <v>3343678.06</v>
      </c>
      <c r="CW320" s="32">
        <v>750727.18</v>
      </c>
      <c r="CX320" s="32">
        <v>2287149.5</v>
      </c>
      <c r="CY320" s="32">
        <v>961204.63</v>
      </c>
      <c r="CZ320" s="56">
        <v>2020</v>
      </c>
      <c r="DA320" s="32">
        <v>1620</v>
      </c>
      <c r="DB320" s="32">
        <v>10784500.83</v>
      </c>
      <c r="DC320" s="32">
        <v>2021965.29</v>
      </c>
      <c r="DD320" s="32">
        <v>2092471.39</v>
      </c>
      <c r="DE320" s="32">
        <v>2995985.63</v>
      </c>
      <c r="DF320" s="32">
        <v>585632.5</v>
      </c>
      <c r="DG320" s="32">
        <v>2772694.91</v>
      </c>
      <c r="DH320" s="32">
        <v>977509.89</v>
      </c>
      <c r="DI320" s="59">
        <v>2021</v>
      </c>
      <c r="DJ320" s="32">
        <v>1576</v>
      </c>
      <c r="DK320" s="32">
        <v>9931830.6799999997</v>
      </c>
      <c r="DL320" s="32">
        <v>2208120.62</v>
      </c>
      <c r="DM320" s="32">
        <v>2169770.14</v>
      </c>
      <c r="DN320" s="32">
        <v>3496486.73</v>
      </c>
      <c r="DO320" s="32">
        <v>673448.1</v>
      </c>
      <c r="DP320" s="32">
        <v>2275280.12</v>
      </c>
      <c r="DQ320" s="32">
        <v>1124649.52</v>
      </c>
      <c r="DR320" s="68">
        <v>2022</v>
      </c>
      <c r="DS320" s="32">
        <v>1599</v>
      </c>
      <c r="DT320" s="32">
        <v>11396898.279999999</v>
      </c>
      <c r="DU320" s="32">
        <v>2283885.2200000002</v>
      </c>
      <c r="DV320" s="32">
        <v>2384569.81</v>
      </c>
      <c r="DW320" s="32">
        <v>3431516.65</v>
      </c>
      <c r="DX320" s="32">
        <v>784789.9</v>
      </c>
      <c r="DY320" s="32">
        <v>2271447.91</v>
      </c>
      <c r="DZ320" s="32">
        <v>1230058.52</v>
      </c>
    </row>
    <row r="321" spans="1:130" x14ac:dyDescent="0.3">
      <c r="A321" s="26">
        <v>4893</v>
      </c>
      <c r="B321" s="40" t="s">
        <v>311</v>
      </c>
      <c r="C321" s="26">
        <v>2008</v>
      </c>
      <c r="D321" s="41">
        <v>3070</v>
      </c>
      <c r="E321" s="26">
        <v>19113920.510000002</v>
      </c>
      <c r="F321" s="26">
        <v>2021261.09</v>
      </c>
      <c r="G321" s="26">
        <v>6967057.7799999993</v>
      </c>
      <c r="H321" s="26">
        <v>1368635.33</v>
      </c>
      <c r="I321" s="26">
        <v>4073982.7100000004</v>
      </c>
      <c r="J321" s="26">
        <v>1617398.02</v>
      </c>
      <c r="K321" s="26">
        <v>2009</v>
      </c>
      <c r="L321" s="26">
        <v>3027</v>
      </c>
      <c r="M321" s="26">
        <v>19929706.359999999</v>
      </c>
      <c r="N321" s="26">
        <v>2163605.88</v>
      </c>
      <c r="O321" s="26">
        <v>6168713.79</v>
      </c>
      <c r="P321" s="26">
        <v>1241610.01</v>
      </c>
      <c r="Q321" s="26">
        <v>4144767.79</v>
      </c>
      <c r="R321" s="26">
        <v>1647120.3900000001</v>
      </c>
      <c r="S321" s="32">
        <v>2010</v>
      </c>
      <c r="T321" s="26">
        <v>3040</v>
      </c>
      <c r="U321" s="26">
        <v>20442368.060000002</v>
      </c>
      <c r="V321" s="26">
        <v>2137149.7600000002</v>
      </c>
      <c r="W321" s="26">
        <v>6758465.9999999991</v>
      </c>
      <c r="X321" s="26">
        <v>1308001.55</v>
      </c>
      <c r="Y321" s="26">
        <v>4020513.78</v>
      </c>
      <c r="Z321" s="26">
        <v>1702615.51</v>
      </c>
      <c r="AA321" s="31">
        <v>2011</v>
      </c>
      <c r="AB321" s="34">
        <v>3030</v>
      </c>
      <c r="AC321" s="34">
        <v>20739163.989999998</v>
      </c>
      <c r="AD321" s="34">
        <v>2179382.48</v>
      </c>
      <c r="AE321" s="34">
        <v>6779552.1499999994</v>
      </c>
      <c r="AF321" s="34">
        <v>1460280.36</v>
      </c>
      <c r="AG321" s="34">
        <v>4531522.3</v>
      </c>
      <c r="AH321" s="34">
        <v>1788013.4300000002</v>
      </c>
      <c r="AI321" s="42">
        <v>2012</v>
      </c>
      <c r="AJ321" s="34">
        <v>2985</v>
      </c>
      <c r="AK321" s="34">
        <v>19299478.789999999</v>
      </c>
      <c r="AL321" s="34">
        <v>2036505.48</v>
      </c>
      <c r="AM321" s="34">
        <v>6587165.8199999994</v>
      </c>
      <c r="AN321" s="34">
        <v>1660068.96</v>
      </c>
      <c r="AO321" s="34">
        <v>4946651.18</v>
      </c>
      <c r="AP321" s="34">
        <v>1877441.98</v>
      </c>
      <c r="AQ321" s="24">
        <v>2013</v>
      </c>
      <c r="AR321" s="41">
        <v>3056</v>
      </c>
      <c r="AS321" s="41">
        <v>18724885.43</v>
      </c>
      <c r="AT321" s="41">
        <v>1984033.6400000001</v>
      </c>
      <c r="AU321" s="41">
        <v>7136889.7300000004</v>
      </c>
      <c r="AV321" s="41">
        <v>1483456.36</v>
      </c>
      <c r="AW321" s="41">
        <v>4555633.59</v>
      </c>
      <c r="AX321" s="41">
        <v>2023627.9000000001</v>
      </c>
      <c r="AY321" s="25">
        <v>2014</v>
      </c>
      <c r="AZ321" s="41">
        <v>3137</v>
      </c>
      <c r="BA321" s="41">
        <v>19728911.209999997</v>
      </c>
      <c r="BB321" s="41">
        <v>2062003.46</v>
      </c>
      <c r="BC321" s="41">
        <v>6891424.919999999</v>
      </c>
      <c r="BD321" s="41">
        <v>1482044.3399999999</v>
      </c>
      <c r="BE321" s="41">
        <v>4685913.5200000005</v>
      </c>
      <c r="BF321" s="41">
        <v>2331800.0300000003</v>
      </c>
      <c r="BG321" s="27">
        <v>2015</v>
      </c>
      <c r="BH321" s="41">
        <v>3108</v>
      </c>
      <c r="BI321" s="41">
        <v>19593572.609999999</v>
      </c>
      <c r="BJ321" s="41">
        <v>2020819.23</v>
      </c>
      <c r="BK321" s="41">
        <v>3368140.37</v>
      </c>
      <c r="BL321" s="41">
        <v>3754074.54</v>
      </c>
      <c r="BM321" s="41">
        <v>1667058.19</v>
      </c>
      <c r="BN321" s="41">
        <v>5483099.1400000006</v>
      </c>
      <c r="BO321" s="41">
        <v>2449567.16</v>
      </c>
      <c r="BP321" s="37">
        <v>2016</v>
      </c>
      <c r="BQ321" s="41">
        <v>3201</v>
      </c>
      <c r="BR321" s="41">
        <v>19667670.809999999</v>
      </c>
      <c r="BS321" s="41">
        <v>2197766.71</v>
      </c>
      <c r="BT321" s="41">
        <v>3545745.45</v>
      </c>
      <c r="BU321" s="41">
        <v>4156796.6200000006</v>
      </c>
      <c r="BV321" s="41">
        <v>1426329.4900000002</v>
      </c>
      <c r="BW321" s="41">
        <v>4677864.5</v>
      </c>
      <c r="BX321" s="41">
        <v>2298618.19</v>
      </c>
      <c r="BY321" s="38">
        <v>2017</v>
      </c>
      <c r="BZ321" s="41">
        <v>3211</v>
      </c>
      <c r="CA321" s="41">
        <v>19124963.18</v>
      </c>
      <c r="CB321" s="41">
        <v>2251754.81</v>
      </c>
      <c r="CC321" s="41">
        <v>3594789.02</v>
      </c>
      <c r="CD321" s="41">
        <v>4233858.8499999996</v>
      </c>
      <c r="CE321" s="41">
        <v>1449657.09</v>
      </c>
      <c r="CF321" s="41">
        <v>6597676.6900000004</v>
      </c>
      <c r="CG321" s="41">
        <v>2514650.7200000002</v>
      </c>
      <c r="CH321" s="39">
        <v>2018</v>
      </c>
      <c r="CI321" s="32">
        <v>3299</v>
      </c>
      <c r="CJ321" s="43">
        <v>21018771.710000001</v>
      </c>
      <c r="CK321" s="43">
        <v>2626929.7200000002</v>
      </c>
      <c r="CL321" s="43">
        <v>3752545.17</v>
      </c>
      <c r="CM321" s="43">
        <v>4438093.3499999996</v>
      </c>
      <c r="CN321" s="43">
        <v>1561918.58</v>
      </c>
      <c r="CO321" s="43">
        <v>4626902.28</v>
      </c>
      <c r="CP321" s="43">
        <v>2423406.11</v>
      </c>
      <c r="CQ321" s="31">
        <v>2019</v>
      </c>
      <c r="CR321" s="32">
        <v>3378</v>
      </c>
      <c r="CS321" s="32">
        <v>20800887.379999999</v>
      </c>
      <c r="CT321" s="32">
        <v>2677315.8199999998</v>
      </c>
      <c r="CU321" s="32">
        <v>3714014.79</v>
      </c>
      <c r="CV321" s="32">
        <v>4170855.22</v>
      </c>
      <c r="CW321" s="32">
        <v>1773595.2</v>
      </c>
      <c r="CX321" s="32">
        <v>5347063.87</v>
      </c>
      <c r="CY321" s="32">
        <v>2610470.6800000002</v>
      </c>
      <c r="CZ321" s="56">
        <v>2020</v>
      </c>
      <c r="DA321" s="32">
        <v>3456</v>
      </c>
      <c r="DB321" s="32">
        <v>23505859.960000001</v>
      </c>
      <c r="DC321" s="32">
        <v>2798911.16</v>
      </c>
      <c r="DD321" s="32">
        <v>4095793.92</v>
      </c>
      <c r="DE321" s="32">
        <v>4180796.36</v>
      </c>
      <c r="DF321" s="32">
        <v>2030180.68</v>
      </c>
      <c r="DG321" s="32">
        <v>7871029.2999999998</v>
      </c>
      <c r="DH321" s="32">
        <v>2497728.4700000002</v>
      </c>
      <c r="DI321" s="59">
        <v>2021</v>
      </c>
      <c r="DJ321" s="32">
        <v>3360</v>
      </c>
      <c r="DK321" s="32">
        <v>23796975.559999999</v>
      </c>
      <c r="DL321" s="32">
        <v>3586172.7</v>
      </c>
      <c r="DM321" s="32">
        <v>4036406.73</v>
      </c>
      <c r="DN321" s="32">
        <v>4783598.7</v>
      </c>
      <c r="DO321" s="32">
        <v>1378636.84</v>
      </c>
      <c r="DP321" s="32">
        <v>7493945.8899999997</v>
      </c>
      <c r="DQ321" s="32">
        <v>2113870.7200000002</v>
      </c>
      <c r="DR321" s="68">
        <v>2022</v>
      </c>
      <c r="DS321" s="32">
        <v>3417</v>
      </c>
      <c r="DT321" s="32">
        <v>24804002.34</v>
      </c>
      <c r="DU321" s="32">
        <v>3867365.48</v>
      </c>
      <c r="DV321" s="32">
        <v>4261644.8</v>
      </c>
      <c r="DW321" s="32">
        <v>5494591.9800000004</v>
      </c>
      <c r="DX321" s="32">
        <v>1774381.44</v>
      </c>
      <c r="DY321" s="32">
        <v>7387517.2199999997</v>
      </c>
      <c r="DZ321" s="32">
        <v>3008202.93</v>
      </c>
    </row>
    <row r="322" spans="1:130" x14ac:dyDescent="0.3">
      <c r="A322" s="26">
        <v>4904</v>
      </c>
      <c r="B322" s="40" t="s">
        <v>312</v>
      </c>
      <c r="C322" s="26">
        <v>2008</v>
      </c>
      <c r="D322" s="41">
        <v>555</v>
      </c>
      <c r="E322" s="26">
        <v>3988252.27</v>
      </c>
      <c r="F322" s="26">
        <v>479546.76</v>
      </c>
      <c r="G322" s="26">
        <v>1420410.1199999999</v>
      </c>
      <c r="H322" s="26">
        <v>532154.96000000008</v>
      </c>
      <c r="I322" s="26">
        <v>17077.95</v>
      </c>
      <c r="J322" s="26">
        <v>293491.48</v>
      </c>
      <c r="K322" s="26">
        <v>2009</v>
      </c>
      <c r="L322" s="26">
        <v>551</v>
      </c>
      <c r="M322" s="26">
        <v>4096980.36</v>
      </c>
      <c r="N322" s="26">
        <v>492658.33</v>
      </c>
      <c r="O322" s="26">
        <v>1661217.9400000002</v>
      </c>
      <c r="P322" s="26">
        <v>557552.62</v>
      </c>
      <c r="Q322" s="26">
        <v>114453.53</v>
      </c>
      <c r="R322" s="26">
        <v>301312.78000000003</v>
      </c>
      <c r="S322" s="32">
        <v>2010</v>
      </c>
      <c r="T322" s="26">
        <v>529</v>
      </c>
      <c r="U322" s="26">
        <v>4219985.3599999994</v>
      </c>
      <c r="V322" s="26">
        <v>516193.52</v>
      </c>
      <c r="W322" s="26">
        <v>1622327.0399999998</v>
      </c>
      <c r="X322" s="26">
        <v>511673.56</v>
      </c>
      <c r="Y322" s="26">
        <v>22142.14</v>
      </c>
      <c r="Z322" s="26">
        <v>316741.13</v>
      </c>
      <c r="AA322" s="31">
        <v>2011</v>
      </c>
      <c r="AB322" s="34">
        <v>530</v>
      </c>
      <c r="AC322" s="34">
        <v>4539201.2700000005</v>
      </c>
      <c r="AD322" s="34">
        <v>541370.28</v>
      </c>
      <c r="AE322" s="34">
        <v>1776555.4999999998</v>
      </c>
      <c r="AF322" s="34">
        <v>578830.17000000004</v>
      </c>
      <c r="AG322" s="34">
        <v>2231.16</v>
      </c>
      <c r="AH322" s="34">
        <v>292912.69999999995</v>
      </c>
      <c r="AI322" s="42">
        <v>2012</v>
      </c>
      <c r="AJ322" s="34">
        <v>521</v>
      </c>
      <c r="AK322" s="34">
        <v>4301500.5599999996</v>
      </c>
      <c r="AL322" s="34">
        <v>553897.20000000007</v>
      </c>
      <c r="AM322" s="34">
        <v>1623075.68</v>
      </c>
      <c r="AN322" s="34">
        <v>618822.22</v>
      </c>
      <c r="AO322" s="34">
        <v>4556.9400000000005</v>
      </c>
      <c r="AP322" s="34">
        <v>350925.99</v>
      </c>
      <c r="AQ322" s="24">
        <v>2013</v>
      </c>
      <c r="AR322" s="41">
        <v>507</v>
      </c>
      <c r="AS322" s="41">
        <v>3964123.49</v>
      </c>
      <c r="AT322" s="41">
        <v>542776.14</v>
      </c>
      <c r="AU322" s="41">
        <v>1623768.8800000001</v>
      </c>
      <c r="AV322" s="41">
        <v>579602.67000000004</v>
      </c>
      <c r="AW322" s="41">
        <v>628.52</v>
      </c>
      <c r="AX322" s="41">
        <v>318191.74</v>
      </c>
      <c r="AY322" s="25">
        <v>2014</v>
      </c>
      <c r="AZ322" s="41">
        <v>502</v>
      </c>
      <c r="BA322" s="41">
        <v>4353210.32</v>
      </c>
      <c r="BB322" s="41">
        <v>516797.05</v>
      </c>
      <c r="BC322" s="41">
        <v>1543645.71</v>
      </c>
      <c r="BD322" s="41">
        <v>569853.61</v>
      </c>
      <c r="BE322" s="41">
        <v>3214.15</v>
      </c>
      <c r="BF322" s="41">
        <v>308788.77</v>
      </c>
      <c r="BG322" s="27">
        <v>2015</v>
      </c>
      <c r="BH322" s="41">
        <v>530</v>
      </c>
      <c r="BI322" s="41">
        <v>4205780.1000000006</v>
      </c>
      <c r="BJ322" s="41">
        <v>501530.82000000007</v>
      </c>
      <c r="BK322" s="41">
        <v>751864.86</v>
      </c>
      <c r="BL322" s="41">
        <v>943852.73</v>
      </c>
      <c r="BM322" s="41">
        <v>563176.65999999992</v>
      </c>
      <c r="BN322" s="41">
        <v>99052.05</v>
      </c>
      <c r="BO322" s="41">
        <v>304142.95</v>
      </c>
      <c r="BP322" s="37">
        <v>2016</v>
      </c>
      <c r="BQ322" s="41">
        <v>529</v>
      </c>
      <c r="BR322" s="41">
        <v>4278961.62</v>
      </c>
      <c r="BS322" s="41">
        <v>390466.44</v>
      </c>
      <c r="BT322" s="41">
        <v>807713.33</v>
      </c>
      <c r="BU322" s="41">
        <v>913920.96</v>
      </c>
      <c r="BV322" s="41">
        <v>545391.51</v>
      </c>
      <c r="BW322" s="41">
        <v>186474.81</v>
      </c>
      <c r="BX322" s="41">
        <v>335451.38</v>
      </c>
      <c r="BY322" s="38">
        <v>2017</v>
      </c>
      <c r="BZ322" s="41">
        <v>525</v>
      </c>
      <c r="CA322" s="41">
        <v>4379128.8099999996</v>
      </c>
      <c r="CB322" s="41">
        <v>443158.57</v>
      </c>
      <c r="CC322" s="41">
        <v>808496.96</v>
      </c>
      <c r="CD322" s="41">
        <v>774993.19</v>
      </c>
      <c r="CE322" s="41">
        <v>584367.01</v>
      </c>
      <c r="CF322" s="41">
        <v>80958.02</v>
      </c>
      <c r="CG322" s="41">
        <v>331166.58</v>
      </c>
      <c r="CH322" s="39">
        <v>2018</v>
      </c>
      <c r="CI322" s="32">
        <v>556</v>
      </c>
      <c r="CJ322" s="43">
        <v>4512776.68</v>
      </c>
      <c r="CK322" s="43">
        <v>519982.87</v>
      </c>
      <c r="CL322" s="43">
        <v>708744.23</v>
      </c>
      <c r="CM322" s="43">
        <v>773813.14</v>
      </c>
      <c r="CN322" s="43">
        <v>582742.11</v>
      </c>
      <c r="CO322" s="43">
        <v>457656.76</v>
      </c>
      <c r="CP322" s="43">
        <v>303743.78999999998</v>
      </c>
      <c r="CQ322" s="31">
        <v>2019</v>
      </c>
      <c r="CR322" s="32">
        <v>559</v>
      </c>
      <c r="CS322" s="32">
        <v>4872438.8600000003</v>
      </c>
      <c r="CT322" s="32">
        <v>565112.17000000004</v>
      </c>
      <c r="CU322" s="32">
        <v>822540.99</v>
      </c>
      <c r="CV322" s="32">
        <v>1044574.5</v>
      </c>
      <c r="CW322" s="32">
        <v>634053.27</v>
      </c>
      <c r="CX322" s="32">
        <v>1026948.85</v>
      </c>
      <c r="CY322" s="32">
        <v>350128.77</v>
      </c>
      <c r="CZ322" s="56">
        <v>2020</v>
      </c>
      <c r="DA322" s="32">
        <v>563</v>
      </c>
      <c r="DB322" s="32">
        <v>4766146.95</v>
      </c>
      <c r="DC322" s="32">
        <v>547127.24</v>
      </c>
      <c r="DD322" s="32">
        <v>790007.08</v>
      </c>
      <c r="DE322" s="32">
        <v>1165396.81</v>
      </c>
      <c r="DF322" s="32">
        <v>522762.87</v>
      </c>
      <c r="DG322" s="32">
        <v>741464.73</v>
      </c>
      <c r="DH322" s="32">
        <v>341378.06</v>
      </c>
      <c r="DI322" s="59">
        <v>2021</v>
      </c>
      <c r="DJ322" s="32">
        <v>541</v>
      </c>
      <c r="DK322" s="32">
        <v>4863229.68</v>
      </c>
      <c r="DL322" s="32">
        <v>607821.68000000005</v>
      </c>
      <c r="DM322" s="32">
        <v>852935.99</v>
      </c>
      <c r="DN322" s="32">
        <v>616502.53</v>
      </c>
      <c r="DO322" s="32">
        <v>593747.31999999995</v>
      </c>
      <c r="DP322" s="32">
        <v>688160.2</v>
      </c>
      <c r="DQ322" s="32">
        <v>292780.71000000002</v>
      </c>
      <c r="DR322" s="68">
        <v>2022</v>
      </c>
      <c r="DS322" s="32">
        <v>566</v>
      </c>
      <c r="DT322" s="32">
        <v>5284297.1500000004</v>
      </c>
      <c r="DU322" s="32">
        <v>874865.95</v>
      </c>
      <c r="DV322" s="32">
        <v>898793.41</v>
      </c>
      <c r="DW322" s="32">
        <v>1162336.05</v>
      </c>
      <c r="DX322" s="32">
        <v>687179.53</v>
      </c>
      <c r="DY322" s="32">
        <v>680539.75</v>
      </c>
      <c r="DZ322" s="32">
        <v>364699.97</v>
      </c>
    </row>
    <row r="323" spans="1:130" x14ac:dyDescent="0.3">
      <c r="A323" s="26">
        <v>5523</v>
      </c>
      <c r="B323" s="40" t="s">
        <v>341</v>
      </c>
      <c r="C323" s="26">
        <v>2008</v>
      </c>
      <c r="D323" s="41">
        <v>1452</v>
      </c>
      <c r="E323" s="26">
        <v>10090666.960000001</v>
      </c>
      <c r="F323" s="26">
        <v>948456.04</v>
      </c>
      <c r="G323" s="26">
        <v>3837401.78</v>
      </c>
      <c r="H323" s="26">
        <v>745371.56</v>
      </c>
      <c r="I323" s="26">
        <v>1001702.55</v>
      </c>
      <c r="J323" s="26">
        <v>677957.5</v>
      </c>
      <c r="K323" s="26">
        <v>2009</v>
      </c>
      <c r="L323" s="26">
        <v>1399</v>
      </c>
      <c r="M323" s="26">
        <v>10472049.75</v>
      </c>
      <c r="N323" s="26">
        <v>1128870.56</v>
      </c>
      <c r="O323" s="26">
        <v>3838557.27</v>
      </c>
      <c r="P323" s="26">
        <v>888923.64999999991</v>
      </c>
      <c r="Q323" s="26">
        <v>803435</v>
      </c>
      <c r="R323" s="26">
        <v>707915.38</v>
      </c>
      <c r="S323" s="32">
        <v>2010</v>
      </c>
      <c r="T323" s="26">
        <v>1406</v>
      </c>
      <c r="U323" s="26">
        <v>10876094.43</v>
      </c>
      <c r="V323" s="26">
        <v>1076690.6400000001</v>
      </c>
      <c r="W323" s="26">
        <v>3778899.23</v>
      </c>
      <c r="X323" s="26">
        <v>941297.84</v>
      </c>
      <c r="Y323" s="26">
        <v>796372.5</v>
      </c>
      <c r="Z323" s="26">
        <v>695639.37</v>
      </c>
      <c r="AA323" s="31">
        <v>2011</v>
      </c>
      <c r="AB323" s="34">
        <v>1390</v>
      </c>
      <c r="AC323" s="34">
        <v>11110804.810000001</v>
      </c>
      <c r="AD323" s="34">
        <v>1165450.28</v>
      </c>
      <c r="AE323" s="34">
        <v>3495704.27</v>
      </c>
      <c r="AF323" s="34">
        <v>925525.75</v>
      </c>
      <c r="AG323" s="34">
        <v>782675</v>
      </c>
      <c r="AH323" s="34">
        <v>719885.46</v>
      </c>
      <c r="AI323" s="42">
        <v>2012</v>
      </c>
      <c r="AJ323" s="34">
        <v>1361</v>
      </c>
      <c r="AK323" s="34">
        <v>10014875.810000001</v>
      </c>
      <c r="AL323" s="34">
        <v>1152234.33</v>
      </c>
      <c r="AM323" s="34">
        <v>3515132.7099999995</v>
      </c>
      <c r="AN323" s="34">
        <v>912921.64</v>
      </c>
      <c r="AO323" s="34">
        <v>756962.74</v>
      </c>
      <c r="AP323" s="34">
        <v>702001.81</v>
      </c>
      <c r="AQ323" s="24">
        <v>2013</v>
      </c>
      <c r="AR323" s="41">
        <v>1334</v>
      </c>
      <c r="AS323" s="41">
        <v>10282670.02</v>
      </c>
      <c r="AT323" s="41">
        <v>1003058.09</v>
      </c>
      <c r="AU323" s="41">
        <v>3544187.61</v>
      </c>
      <c r="AV323" s="41">
        <v>969577.52</v>
      </c>
      <c r="AW323" s="41">
        <v>759075.62</v>
      </c>
      <c r="AX323" s="41">
        <v>701946.98</v>
      </c>
      <c r="AY323" s="25">
        <v>2014</v>
      </c>
      <c r="AZ323" s="41">
        <v>1371</v>
      </c>
      <c r="BA323" s="41">
        <v>10338190.52</v>
      </c>
      <c r="BB323" s="41">
        <v>1171932.45</v>
      </c>
      <c r="BC323" s="41">
        <v>3566375.8699999992</v>
      </c>
      <c r="BD323" s="41">
        <v>1002746.05</v>
      </c>
      <c r="BE323" s="41">
        <v>533510</v>
      </c>
      <c r="BF323" s="41">
        <v>722819.69000000006</v>
      </c>
      <c r="BG323" s="27">
        <v>2015</v>
      </c>
      <c r="BH323" s="41">
        <v>1348</v>
      </c>
      <c r="BI323" s="41">
        <v>10225991.25</v>
      </c>
      <c r="BJ323" s="41">
        <v>1252249.6400000001</v>
      </c>
      <c r="BK323" s="41">
        <v>1560603.79</v>
      </c>
      <c r="BL323" s="41">
        <v>1786362.92</v>
      </c>
      <c r="BM323" s="41">
        <v>968699.92</v>
      </c>
      <c r="BN323" s="41">
        <v>1732973.2</v>
      </c>
      <c r="BO323" s="41">
        <v>711292.4</v>
      </c>
      <c r="BP323" s="37">
        <v>2016</v>
      </c>
      <c r="BQ323" s="41">
        <v>1298</v>
      </c>
      <c r="BR323" s="41">
        <v>10147128.720000001</v>
      </c>
      <c r="BS323" s="41">
        <v>1259231.18</v>
      </c>
      <c r="BT323" s="41">
        <v>1506479.81</v>
      </c>
      <c r="BU323" s="41">
        <v>2043088.6</v>
      </c>
      <c r="BV323" s="41">
        <v>962861.38000000012</v>
      </c>
      <c r="BW323" s="41">
        <v>1288074.58</v>
      </c>
      <c r="BX323" s="41">
        <v>725751.98</v>
      </c>
      <c r="BY323" s="38">
        <v>2017</v>
      </c>
      <c r="BZ323" s="41">
        <v>1293</v>
      </c>
      <c r="CA323" s="41">
        <v>10050172.720000001</v>
      </c>
      <c r="CB323" s="41">
        <v>1267498.43</v>
      </c>
      <c r="CC323" s="41">
        <v>1565464.79</v>
      </c>
      <c r="CD323" s="41">
        <v>2379954.83</v>
      </c>
      <c r="CE323" s="41">
        <v>1076377.52</v>
      </c>
      <c r="CF323" s="41">
        <v>830861.13</v>
      </c>
      <c r="CG323" s="41">
        <v>682853.36</v>
      </c>
      <c r="CH323" s="39">
        <v>2018</v>
      </c>
      <c r="CI323" s="32">
        <v>1277</v>
      </c>
      <c r="CJ323" s="43">
        <v>9863309.7699999996</v>
      </c>
      <c r="CK323" s="43">
        <v>1393989.27</v>
      </c>
      <c r="CL323" s="43">
        <v>1388067.86</v>
      </c>
      <c r="CM323" s="43">
        <v>2207208.98</v>
      </c>
      <c r="CN323" s="43">
        <v>1150850.8</v>
      </c>
      <c r="CO323" s="43">
        <v>805897.37</v>
      </c>
      <c r="CP323" s="43">
        <v>651900.26</v>
      </c>
      <c r="CQ323" s="31">
        <v>2019</v>
      </c>
      <c r="CR323" s="32">
        <v>1253</v>
      </c>
      <c r="CS323" s="32">
        <v>9842244.8900000006</v>
      </c>
      <c r="CT323" s="32">
        <v>1847150.59</v>
      </c>
      <c r="CU323" s="32">
        <v>1403188.65</v>
      </c>
      <c r="CV323" s="32">
        <v>1811263.55</v>
      </c>
      <c r="CW323" s="32">
        <v>1235110.8799999999</v>
      </c>
      <c r="CX323" s="32">
        <v>1049204.79</v>
      </c>
      <c r="CY323" s="32">
        <v>639025.53</v>
      </c>
      <c r="CZ323" s="56">
        <v>2020</v>
      </c>
      <c r="DA323" s="32">
        <v>1249</v>
      </c>
      <c r="DB323" s="32">
        <v>10205155.449999999</v>
      </c>
      <c r="DC323" s="32">
        <v>2350035.0699999998</v>
      </c>
      <c r="DD323" s="32">
        <v>1395391.98</v>
      </c>
      <c r="DE323" s="32">
        <v>1735707.09</v>
      </c>
      <c r="DF323" s="32">
        <v>887974.21</v>
      </c>
      <c r="DG323" s="32">
        <v>1174670.57</v>
      </c>
      <c r="DH323" s="32">
        <v>609402.88</v>
      </c>
      <c r="DI323" s="59">
        <v>2021</v>
      </c>
      <c r="DJ323" s="32">
        <v>1192</v>
      </c>
      <c r="DK323" s="32">
        <v>10619021.57</v>
      </c>
      <c r="DL323" s="32">
        <v>2367186.1800000002</v>
      </c>
      <c r="DM323" s="32">
        <v>1511107.55</v>
      </c>
      <c r="DN323" s="32">
        <v>1765768.31</v>
      </c>
      <c r="DO323" s="32">
        <v>1053212.68</v>
      </c>
      <c r="DP323" s="32">
        <v>430444.61</v>
      </c>
      <c r="DQ323" s="32">
        <v>537684.96</v>
      </c>
      <c r="DR323" s="68">
        <v>2022</v>
      </c>
      <c r="DS323" s="32">
        <v>1182</v>
      </c>
      <c r="DT323" s="32">
        <v>10729457.609999999</v>
      </c>
      <c r="DU323" s="32">
        <v>2353093.13</v>
      </c>
      <c r="DV323" s="32">
        <v>1531003.8</v>
      </c>
      <c r="DW323" s="32">
        <v>1904046.32</v>
      </c>
      <c r="DX323" s="32">
        <v>1043869.52</v>
      </c>
      <c r="DY323" s="32">
        <v>1554502.21</v>
      </c>
      <c r="DZ323" s="32">
        <v>752938.53</v>
      </c>
    </row>
    <row r="324" spans="1:130" x14ac:dyDescent="0.3">
      <c r="A324" s="26">
        <v>3850</v>
      </c>
      <c r="B324" s="40" t="s">
        <v>237</v>
      </c>
      <c r="C324" s="26">
        <v>2008</v>
      </c>
      <c r="D324" s="41">
        <v>742</v>
      </c>
      <c r="E324" s="26">
        <v>5469583.2999999998</v>
      </c>
      <c r="F324" s="26">
        <v>839778.56</v>
      </c>
      <c r="G324" s="26">
        <v>2171710.9199999995</v>
      </c>
      <c r="H324" s="26">
        <v>332342.25</v>
      </c>
      <c r="I324" s="26">
        <v>796610.32</v>
      </c>
      <c r="J324" s="26">
        <v>321250.84000000003</v>
      </c>
      <c r="K324" s="26">
        <v>2009</v>
      </c>
      <c r="L324" s="26">
        <v>713</v>
      </c>
      <c r="M324" s="26">
        <v>5541581.8500000006</v>
      </c>
      <c r="N324" s="26">
        <v>841674.76</v>
      </c>
      <c r="O324" s="26">
        <v>2103137.9300000002</v>
      </c>
      <c r="P324" s="26">
        <v>417954.82999999996</v>
      </c>
      <c r="Q324" s="26">
        <v>751704</v>
      </c>
      <c r="R324" s="26">
        <v>321837.19</v>
      </c>
      <c r="S324" s="32">
        <v>2010</v>
      </c>
      <c r="T324" s="26">
        <v>722</v>
      </c>
      <c r="U324" s="26">
        <v>4932727.07</v>
      </c>
      <c r="V324" s="26">
        <v>814217.55</v>
      </c>
      <c r="W324" s="26">
        <v>1997724.9100000001</v>
      </c>
      <c r="X324" s="26">
        <v>338502.82</v>
      </c>
      <c r="Y324" s="26">
        <v>753600</v>
      </c>
      <c r="Z324" s="26">
        <v>351227.7</v>
      </c>
      <c r="AA324" s="31">
        <v>2011</v>
      </c>
      <c r="AB324" s="34">
        <v>715</v>
      </c>
      <c r="AC324" s="34">
        <v>4894456.16</v>
      </c>
      <c r="AD324" s="34">
        <v>630030.52</v>
      </c>
      <c r="AE324" s="34">
        <v>1971666.6199999999</v>
      </c>
      <c r="AF324" s="34">
        <v>440080.07</v>
      </c>
      <c r="AG324" s="34">
        <v>1177197.81</v>
      </c>
      <c r="AH324" s="34">
        <v>370861.11000000004</v>
      </c>
      <c r="AI324" s="42">
        <v>2012</v>
      </c>
      <c r="AJ324" s="34">
        <v>698</v>
      </c>
      <c r="AK324" s="34">
        <v>4863715.7700000005</v>
      </c>
      <c r="AL324" s="34">
        <v>672188.8</v>
      </c>
      <c r="AM324" s="34">
        <v>2141657.94</v>
      </c>
      <c r="AN324" s="34">
        <v>347293.1</v>
      </c>
      <c r="AO324" s="34">
        <v>1065855.49</v>
      </c>
      <c r="AP324" s="34">
        <v>374768.79000000004</v>
      </c>
      <c r="AQ324" s="24">
        <v>2013</v>
      </c>
      <c r="AR324" s="41">
        <v>710</v>
      </c>
      <c r="AS324" s="41">
        <v>4623919.3600000003</v>
      </c>
      <c r="AT324" s="41">
        <v>678153.87</v>
      </c>
      <c r="AU324" s="41">
        <v>2061071.9700000002</v>
      </c>
      <c r="AV324" s="41">
        <v>336103.79000000004</v>
      </c>
      <c r="AW324" s="41">
        <v>1069183.5900000001</v>
      </c>
      <c r="AX324" s="41">
        <v>394906.82</v>
      </c>
      <c r="AY324" s="25">
        <v>2014</v>
      </c>
      <c r="AZ324" s="41">
        <v>717</v>
      </c>
      <c r="BA324" s="41">
        <v>4807798.7700000005</v>
      </c>
      <c r="BB324" s="41">
        <v>716389.96</v>
      </c>
      <c r="BC324" s="41">
        <v>2089068.6800000002</v>
      </c>
      <c r="BD324" s="41">
        <v>412287.67000000004</v>
      </c>
      <c r="BE324" s="41">
        <v>1012463.06</v>
      </c>
      <c r="BF324" s="41">
        <v>414406.17</v>
      </c>
      <c r="BG324" s="27">
        <v>2015</v>
      </c>
      <c r="BH324" s="41">
        <v>725</v>
      </c>
      <c r="BI324" s="41">
        <v>5190927.42</v>
      </c>
      <c r="BJ324" s="41">
        <v>751980.47</v>
      </c>
      <c r="BK324" s="41">
        <v>814455.97</v>
      </c>
      <c r="BL324" s="41">
        <v>1245946.8799999999</v>
      </c>
      <c r="BM324" s="41">
        <v>330556.59000000003</v>
      </c>
      <c r="BN324" s="41">
        <v>1250836.73</v>
      </c>
      <c r="BO324" s="41">
        <v>394971.18</v>
      </c>
      <c r="BP324" s="37">
        <v>2016</v>
      </c>
      <c r="BQ324" s="41">
        <v>710</v>
      </c>
      <c r="BR324" s="41">
        <v>5458388.1699999999</v>
      </c>
      <c r="BS324" s="41">
        <v>786368.08</v>
      </c>
      <c r="BT324" s="41">
        <v>832294.77</v>
      </c>
      <c r="BU324" s="41">
        <v>1326435</v>
      </c>
      <c r="BV324" s="41">
        <v>342914.76</v>
      </c>
      <c r="BW324" s="41">
        <v>1089682.03</v>
      </c>
      <c r="BX324" s="41">
        <v>404360.46</v>
      </c>
      <c r="BY324" s="38">
        <v>2017</v>
      </c>
      <c r="BZ324" s="41">
        <v>699</v>
      </c>
      <c r="CA324" s="41">
        <v>5181302.75</v>
      </c>
      <c r="CB324" s="41">
        <v>785436.07</v>
      </c>
      <c r="CC324" s="41">
        <v>871842.98</v>
      </c>
      <c r="CD324" s="41">
        <v>1598903.64</v>
      </c>
      <c r="CE324" s="41">
        <v>336962.07</v>
      </c>
      <c r="CF324" s="41">
        <v>991530</v>
      </c>
      <c r="CG324" s="41">
        <v>395204.86</v>
      </c>
      <c r="CH324" s="39">
        <v>2018</v>
      </c>
      <c r="CI324" s="32">
        <v>716</v>
      </c>
      <c r="CJ324" s="43">
        <v>5284764.79</v>
      </c>
      <c r="CK324" s="43">
        <v>878456.67</v>
      </c>
      <c r="CL324" s="43">
        <v>865636.12</v>
      </c>
      <c r="CM324" s="43">
        <v>1357691.41</v>
      </c>
      <c r="CN324" s="43">
        <v>342843.93</v>
      </c>
      <c r="CO324" s="43">
        <v>565355</v>
      </c>
      <c r="CP324" s="43">
        <v>411538.82</v>
      </c>
      <c r="CQ324" s="31">
        <v>2019</v>
      </c>
      <c r="CR324" s="32">
        <v>730</v>
      </c>
      <c r="CS324" s="32">
        <v>5372513.5199999996</v>
      </c>
      <c r="CT324" s="32">
        <v>945545.86</v>
      </c>
      <c r="CU324" s="32">
        <v>936392.2</v>
      </c>
      <c r="CV324" s="32">
        <v>1364047.59</v>
      </c>
      <c r="CW324" s="32">
        <v>383680.51</v>
      </c>
      <c r="CX324" s="32">
        <v>747012.08</v>
      </c>
      <c r="CY324" s="32">
        <v>404532.51</v>
      </c>
      <c r="CZ324" s="56">
        <v>2020</v>
      </c>
      <c r="DA324" s="32">
        <v>746</v>
      </c>
      <c r="DB324" s="32">
        <v>5524294.4800000004</v>
      </c>
      <c r="DC324" s="32">
        <v>935841.28000000003</v>
      </c>
      <c r="DD324" s="32">
        <v>938683.21</v>
      </c>
      <c r="DE324" s="32">
        <v>1377293.1</v>
      </c>
      <c r="DF324" s="32">
        <v>343955.58</v>
      </c>
      <c r="DG324" s="32">
        <v>795980.26</v>
      </c>
      <c r="DH324" s="32">
        <v>424539.83</v>
      </c>
      <c r="DI324" s="59">
        <v>2021</v>
      </c>
      <c r="DJ324" s="32">
        <v>683</v>
      </c>
      <c r="DK324" s="32">
        <v>5580296.0499999998</v>
      </c>
      <c r="DL324" s="32">
        <v>987340.7</v>
      </c>
      <c r="DM324" s="32">
        <v>1015611.33</v>
      </c>
      <c r="DN324" s="32">
        <v>1783124.93</v>
      </c>
      <c r="DO324" s="32">
        <v>383238.01</v>
      </c>
      <c r="DP324" s="32">
        <v>462446.07</v>
      </c>
      <c r="DQ324" s="32">
        <v>383868.4</v>
      </c>
      <c r="DR324" s="68">
        <v>2022</v>
      </c>
      <c r="DS324" s="32">
        <v>697</v>
      </c>
      <c r="DT324" s="32">
        <v>6259788.2400000002</v>
      </c>
      <c r="DU324" s="32">
        <v>990333.32</v>
      </c>
      <c r="DV324" s="32">
        <v>948490.23</v>
      </c>
      <c r="DW324" s="32">
        <v>1326280.21</v>
      </c>
      <c r="DX324" s="32">
        <v>365431.21</v>
      </c>
      <c r="DY324" s="32">
        <v>1365819.72</v>
      </c>
      <c r="DZ324" s="32">
        <v>533370.93000000005</v>
      </c>
    </row>
    <row r="325" spans="1:130" x14ac:dyDescent="0.3">
      <c r="A325" s="26">
        <v>4956</v>
      </c>
      <c r="B325" s="40" t="s">
        <v>313</v>
      </c>
      <c r="C325" s="26">
        <v>2008</v>
      </c>
      <c r="D325" s="41">
        <v>1070</v>
      </c>
      <c r="E325" s="26">
        <v>6348190.6399999997</v>
      </c>
      <c r="F325" s="26">
        <v>1087840.79</v>
      </c>
      <c r="G325" s="26">
        <v>2705303.57</v>
      </c>
      <c r="H325" s="26">
        <v>514632.2</v>
      </c>
      <c r="I325" s="26">
        <v>951761.67</v>
      </c>
      <c r="J325" s="26">
        <v>366193.08</v>
      </c>
      <c r="K325" s="26">
        <v>2009</v>
      </c>
      <c r="L325" s="26">
        <v>1044</v>
      </c>
      <c r="M325" s="26">
        <v>6649242.6799999997</v>
      </c>
      <c r="N325" s="26">
        <v>1083095.1599999999</v>
      </c>
      <c r="O325" s="26">
        <v>2672271.13</v>
      </c>
      <c r="P325" s="26">
        <v>516066.21</v>
      </c>
      <c r="Q325" s="26">
        <v>959395.17</v>
      </c>
      <c r="R325" s="26">
        <v>364026.53</v>
      </c>
      <c r="S325" s="32">
        <v>2010</v>
      </c>
      <c r="T325" s="26">
        <v>1019</v>
      </c>
      <c r="U325" s="26">
        <v>6528569.9000000004</v>
      </c>
      <c r="V325" s="26">
        <v>1098005.56</v>
      </c>
      <c r="W325" s="26">
        <v>2756410.5500000003</v>
      </c>
      <c r="X325" s="26">
        <v>540054.96000000008</v>
      </c>
      <c r="Y325" s="26">
        <v>1201217.7</v>
      </c>
      <c r="Z325" s="26">
        <v>372846.36</v>
      </c>
      <c r="AA325" s="31">
        <v>2011</v>
      </c>
      <c r="AB325" s="34">
        <v>992</v>
      </c>
      <c r="AC325" s="34">
        <v>6591877.8500000006</v>
      </c>
      <c r="AD325" s="34">
        <v>1142684.75</v>
      </c>
      <c r="AE325" s="34">
        <v>2893804.0199999996</v>
      </c>
      <c r="AF325" s="34">
        <v>594891.57000000007</v>
      </c>
      <c r="AG325" s="34">
        <v>1026762.9099999999</v>
      </c>
      <c r="AH325" s="34">
        <v>354683.95</v>
      </c>
      <c r="AI325" s="42">
        <v>2012</v>
      </c>
      <c r="AJ325" s="34">
        <v>979</v>
      </c>
      <c r="AK325" s="34">
        <v>5095057.93</v>
      </c>
      <c r="AL325" s="34">
        <v>983931.74</v>
      </c>
      <c r="AM325" s="34">
        <v>2858822.98</v>
      </c>
      <c r="AN325" s="34">
        <v>590898.42000000004</v>
      </c>
      <c r="AO325" s="34">
        <v>950831.08000000007</v>
      </c>
      <c r="AP325" s="34">
        <v>384645.08</v>
      </c>
      <c r="AQ325" s="24">
        <v>2013</v>
      </c>
      <c r="AR325" s="41">
        <v>972</v>
      </c>
      <c r="AS325" s="41">
        <v>5205182.72</v>
      </c>
      <c r="AT325" s="41">
        <v>1130097.8399999999</v>
      </c>
      <c r="AU325" s="41">
        <v>2835394.87</v>
      </c>
      <c r="AV325" s="41">
        <v>629273.85</v>
      </c>
      <c r="AW325" s="41">
        <v>803628.2</v>
      </c>
      <c r="AX325" s="41">
        <v>389253.75</v>
      </c>
      <c r="AY325" s="25">
        <v>2014</v>
      </c>
      <c r="AZ325" s="41">
        <v>969</v>
      </c>
      <c r="BA325" s="41">
        <v>5407038.25</v>
      </c>
      <c r="BB325" s="41">
        <v>1157460.8700000001</v>
      </c>
      <c r="BC325" s="41">
        <v>2985278.24</v>
      </c>
      <c r="BD325" s="41">
        <v>628455.11</v>
      </c>
      <c r="BE325" s="41">
        <v>974375.54</v>
      </c>
      <c r="BF325" s="41">
        <v>408898.89</v>
      </c>
      <c r="BG325" s="27">
        <v>2015</v>
      </c>
      <c r="BH325" s="41">
        <v>984</v>
      </c>
      <c r="BI325" s="41">
        <v>5463556.6299999999</v>
      </c>
      <c r="BJ325" s="41">
        <v>1217705.44</v>
      </c>
      <c r="BK325" s="41">
        <v>1068189</v>
      </c>
      <c r="BL325" s="41">
        <v>1838467.58</v>
      </c>
      <c r="BM325" s="41">
        <v>602242.37000000011</v>
      </c>
      <c r="BN325" s="41">
        <v>906046.05</v>
      </c>
      <c r="BO325" s="41">
        <v>438512.38</v>
      </c>
      <c r="BP325" s="37">
        <v>2016</v>
      </c>
      <c r="BQ325" s="41">
        <v>977</v>
      </c>
      <c r="BR325" s="41">
        <v>5291668.74</v>
      </c>
      <c r="BS325" s="41">
        <v>1199281.4100000001</v>
      </c>
      <c r="BT325" s="41">
        <v>1146828.4099999999</v>
      </c>
      <c r="BU325" s="41">
        <v>1844961.5</v>
      </c>
      <c r="BV325" s="41">
        <v>607909.72</v>
      </c>
      <c r="BW325" s="41">
        <v>784065.49</v>
      </c>
      <c r="BX325" s="41">
        <v>418808.25</v>
      </c>
      <c r="BY325" s="38">
        <v>2017</v>
      </c>
      <c r="BZ325" s="41">
        <v>975</v>
      </c>
      <c r="CA325" s="41">
        <v>5054908.75</v>
      </c>
      <c r="CB325" s="41">
        <v>1257218.54</v>
      </c>
      <c r="CC325" s="41">
        <v>1120893.31</v>
      </c>
      <c r="CD325" s="41">
        <v>1744480.3</v>
      </c>
      <c r="CE325" s="41">
        <v>589512.06999999995</v>
      </c>
      <c r="CF325" s="41">
        <v>756931.43</v>
      </c>
      <c r="CG325" s="41">
        <v>465429.41</v>
      </c>
      <c r="CH325" s="39">
        <v>2018</v>
      </c>
      <c r="CI325" s="32">
        <v>945</v>
      </c>
      <c r="CJ325" s="43">
        <v>5260851.1500000004</v>
      </c>
      <c r="CK325" s="43">
        <v>1361471.47</v>
      </c>
      <c r="CL325" s="43">
        <v>1093281.77</v>
      </c>
      <c r="CM325" s="43">
        <v>1649016.64</v>
      </c>
      <c r="CN325" s="43">
        <v>628489.78</v>
      </c>
      <c r="CO325" s="43">
        <v>706064.77</v>
      </c>
      <c r="CP325" s="43">
        <v>468548.01</v>
      </c>
      <c r="CQ325" s="31">
        <v>2019</v>
      </c>
      <c r="CR325" s="32">
        <v>934</v>
      </c>
      <c r="CS325" s="32">
        <v>5384392.7199999997</v>
      </c>
      <c r="CT325" s="32">
        <v>1356782.69</v>
      </c>
      <c r="CU325" s="32">
        <v>1126031.54</v>
      </c>
      <c r="CV325" s="32">
        <v>1694144.79</v>
      </c>
      <c r="CW325" s="32">
        <v>631616.49</v>
      </c>
      <c r="CX325" s="32">
        <v>979105.34</v>
      </c>
      <c r="CY325" s="32">
        <v>456994.84</v>
      </c>
      <c r="CZ325" s="56">
        <v>2020</v>
      </c>
      <c r="DA325" s="32">
        <v>911</v>
      </c>
      <c r="DB325" s="32">
        <v>5555191.9500000002</v>
      </c>
      <c r="DC325" s="32">
        <v>1364349.14</v>
      </c>
      <c r="DD325" s="32">
        <v>1154596.3999999999</v>
      </c>
      <c r="DE325" s="32">
        <v>1684491.65</v>
      </c>
      <c r="DF325" s="32">
        <v>492181.09</v>
      </c>
      <c r="DG325" s="32">
        <v>1046435.7</v>
      </c>
      <c r="DH325" s="32">
        <v>434543.91</v>
      </c>
      <c r="DI325" s="59">
        <v>2021</v>
      </c>
      <c r="DJ325" s="32">
        <v>846</v>
      </c>
      <c r="DK325" s="32">
        <v>5525770.4800000004</v>
      </c>
      <c r="DL325" s="32">
        <v>1545237.58</v>
      </c>
      <c r="DM325" s="32">
        <v>1246456.3</v>
      </c>
      <c r="DN325" s="32">
        <v>1621575.24</v>
      </c>
      <c r="DO325" s="32">
        <v>563646.93999999994</v>
      </c>
      <c r="DP325" s="32">
        <v>879430.24</v>
      </c>
      <c r="DQ325" s="32">
        <v>467744.07</v>
      </c>
      <c r="DR325" s="68">
        <v>2022</v>
      </c>
      <c r="DS325" s="32">
        <v>851</v>
      </c>
      <c r="DT325" s="32">
        <v>5559727.8200000003</v>
      </c>
      <c r="DU325" s="32">
        <v>1679819.6</v>
      </c>
      <c r="DV325" s="32">
        <v>1259392.6100000001</v>
      </c>
      <c r="DW325" s="32">
        <v>1478841.96</v>
      </c>
      <c r="DX325" s="32">
        <v>636880.56999999995</v>
      </c>
      <c r="DY325" s="32">
        <v>881638.99</v>
      </c>
      <c r="DZ325" s="32">
        <v>465138.19</v>
      </c>
    </row>
    <row r="326" spans="1:130" x14ac:dyDescent="0.3">
      <c r="A326" s="26">
        <v>4963</v>
      </c>
      <c r="B326" s="40" t="s">
        <v>314</v>
      </c>
      <c r="C326" s="26">
        <v>2008</v>
      </c>
      <c r="D326" s="41">
        <v>638</v>
      </c>
      <c r="E326" s="26">
        <v>3685390.83</v>
      </c>
      <c r="F326" s="26">
        <v>696749.53</v>
      </c>
      <c r="G326" s="26">
        <v>1665887.1200000003</v>
      </c>
      <c r="H326" s="26">
        <v>420674.05</v>
      </c>
      <c r="I326" s="26">
        <v>592588.76</v>
      </c>
      <c r="J326" s="26">
        <v>270506.53000000003</v>
      </c>
      <c r="K326" s="26">
        <v>2009</v>
      </c>
      <c r="L326" s="26">
        <v>638</v>
      </c>
      <c r="M326" s="26">
        <v>3758256.0500000003</v>
      </c>
      <c r="N326" s="26">
        <v>692971.45</v>
      </c>
      <c r="O326" s="26">
        <v>1792263.78</v>
      </c>
      <c r="P326" s="26">
        <v>339390.56</v>
      </c>
      <c r="Q326" s="26">
        <v>413383.76</v>
      </c>
      <c r="R326" s="26">
        <v>270568.47000000003</v>
      </c>
      <c r="S326" s="32">
        <v>2010</v>
      </c>
      <c r="T326" s="26">
        <v>637</v>
      </c>
      <c r="U326" s="26">
        <v>3853396.67</v>
      </c>
      <c r="V326" s="26">
        <v>701343.61</v>
      </c>
      <c r="W326" s="26">
        <v>1849948.37</v>
      </c>
      <c r="X326" s="26">
        <v>426891.22000000003</v>
      </c>
      <c r="Y326" s="26">
        <v>418633.76</v>
      </c>
      <c r="Z326" s="26">
        <v>287200.19</v>
      </c>
      <c r="AA326" s="31">
        <v>2011</v>
      </c>
      <c r="AB326" s="34">
        <v>603</v>
      </c>
      <c r="AC326" s="34">
        <v>3707392.2800000003</v>
      </c>
      <c r="AD326" s="34">
        <v>686025.78</v>
      </c>
      <c r="AE326" s="34">
        <v>1478102.7799999998</v>
      </c>
      <c r="AF326" s="34">
        <v>387635.44</v>
      </c>
      <c r="AG326" s="34">
        <v>418002.5</v>
      </c>
      <c r="AH326" s="34">
        <v>291021.2</v>
      </c>
      <c r="AI326" s="42">
        <v>2012</v>
      </c>
      <c r="AJ326" s="34">
        <v>598</v>
      </c>
      <c r="AK326" s="34">
        <v>3259598.3000000003</v>
      </c>
      <c r="AL326" s="34">
        <v>791578.1</v>
      </c>
      <c r="AM326" s="34">
        <v>1635326.8800000001</v>
      </c>
      <c r="AN326" s="34">
        <v>400457.05</v>
      </c>
      <c r="AO326" s="34">
        <v>430627.5</v>
      </c>
      <c r="AP326" s="34">
        <v>252301.09</v>
      </c>
      <c r="AQ326" s="24">
        <v>2013</v>
      </c>
      <c r="AR326" s="41">
        <v>586</v>
      </c>
      <c r="AS326" s="41">
        <v>3355162.5300000003</v>
      </c>
      <c r="AT326" s="41">
        <v>670143.05000000005</v>
      </c>
      <c r="AU326" s="41">
        <v>1715801.4000000001</v>
      </c>
      <c r="AV326" s="41">
        <v>285097.32</v>
      </c>
      <c r="AW326" s="41">
        <v>419902.5</v>
      </c>
      <c r="AX326" s="41">
        <v>254082.21</v>
      </c>
      <c r="AY326" s="25">
        <v>2014</v>
      </c>
      <c r="AZ326" s="41">
        <v>567</v>
      </c>
      <c r="BA326" s="41">
        <v>3459217.85</v>
      </c>
      <c r="BB326" s="41">
        <v>687515.33</v>
      </c>
      <c r="BC326" s="41">
        <v>1569252.4900000002</v>
      </c>
      <c r="BD326" s="41">
        <v>366797.38</v>
      </c>
      <c r="BE326" s="41">
        <v>397808.95</v>
      </c>
      <c r="BF326" s="41">
        <v>244480.27000000002</v>
      </c>
      <c r="BG326" s="27">
        <v>2015</v>
      </c>
      <c r="BH326" s="41">
        <v>563</v>
      </c>
      <c r="BI326" s="41">
        <v>3551904.11</v>
      </c>
      <c r="BJ326" s="41">
        <v>594461.54</v>
      </c>
      <c r="BK326" s="41">
        <v>719333.39</v>
      </c>
      <c r="BL326" s="41">
        <v>1017437.78</v>
      </c>
      <c r="BM326" s="41">
        <v>277642</v>
      </c>
      <c r="BN326" s="41">
        <v>430500</v>
      </c>
      <c r="BO326" s="41">
        <v>224472.89</v>
      </c>
      <c r="BP326" s="37">
        <v>2016</v>
      </c>
      <c r="BQ326" s="41">
        <v>545</v>
      </c>
      <c r="BR326" s="41">
        <v>3634739.7600000002</v>
      </c>
      <c r="BS326" s="41">
        <v>532276.44000000006</v>
      </c>
      <c r="BT326" s="41">
        <v>749437.9</v>
      </c>
      <c r="BU326" s="41">
        <v>1016081.48</v>
      </c>
      <c r="BV326" s="41">
        <v>386430.75</v>
      </c>
      <c r="BW326" s="41">
        <v>405700</v>
      </c>
      <c r="BX326" s="41">
        <v>205498.23</v>
      </c>
      <c r="BY326" s="38">
        <v>2017</v>
      </c>
      <c r="BZ326" s="41">
        <v>568</v>
      </c>
      <c r="CA326" s="41">
        <v>3873924.75</v>
      </c>
      <c r="CB326" s="41">
        <v>537231.88</v>
      </c>
      <c r="CC326" s="41">
        <v>785331.6</v>
      </c>
      <c r="CD326" s="41">
        <v>1144395.8500000001</v>
      </c>
      <c r="CE326" s="41">
        <v>300071.03999999998</v>
      </c>
      <c r="CF326" s="41">
        <v>402900</v>
      </c>
      <c r="CG326" s="41">
        <v>192852.81</v>
      </c>
      <c r="CH326" s="39">
        <v>2018</v>
      </c>
      <c r="CI326" s="32">
        <v>556</v>
      </c>
      <c r="CJ326" s="43">
        <v>3843625.8</v>
      </c>
      <c r="CK326" s="43">
        <v>594535.18000000005</v>
      </c>
      <c r="CL326" s="43">
        <v>859247.74</v>
      </c>
      <c r="CM326" s="43">
        <v>1186945.8400000001</v>
      </c>
      <c r="CN326" s="43">
        <v>446648.86</v>
      </c>
      <c r="CO326" s="43">
        <v>0</v>
      </c>
      <c r="CP326" s="43">
        <v>204323.44</v>
      </c>
      <c r="CQ326" s="31">
        <v>2019</v>
      </c>
      <c r="CR326" s="32">
        <v>556</v>
      </c>
      <c r="CS326" s="32">
        <v>4117945.39</v>
      </c>
      <c r="CT326" s="32">
        <v>587921.66</v>
      </c>
      <c r="CU326" s="32">
        <v>1019808.14</v>
      </c>
      <c r="CV326" s="32">
        <v>1153469.52</v>
      </c>
      <c r="CW326" s="32">
        <v>391411.9</v>
      </c>
      <c r="CX326" s="32">
        <v>0</v>
      </c>
      <c r="CY326" s="32">
        <v>197285.57</v>
      </c>
      <c r="CZ326" s="56">
        <v>2020</v>
      </c>
      <c r="DA326" s="32">
        <v>519</v>
      </c>
      <c r="DB326" s="32">
        <v>4026142.71</v>
      </c>
      <c r="DC326" s="32">
        <v>658002.14</v>
      </c>
      <c r="DD326" s="32">
        <v>800190.48</v>
      </c>
      <c r="DE326" s="32">
        <v>1170857.92</v>
      </c>
      <c r="DF326" s="32">
        <v>387397.59</v>
      </c>
      <c r="DG326" s="32">
        <v>6116.81</v>
      </c>
      <c r="DH326" s="32">
        <v>189693.52</v>
      </c>
      <c r="DI326" s="59">
        <v>2021</v>
      </c>
      <c r="DJ326" s="32">
        <v>519</v>
      </c>
      <c r="DK326" s="32">
        <v>4457533.99</v>
      </c>
      <c r="DL326" s="32">
        <v>656410.31999999995</v>
      </c>
      <c r="DM326" s="32">
        <v>912401.01</v>
      </c>
      <c r="DN326" s="32">
        <v>1408148.69</v>
      </c>
      <c r="DO326" s="32">
        <v>246738.4</v>
      </c>
      <c r="DP326" s="32">
        <v>0</v>
      </c>
      <c r="DQ326" s="32">
        <v>205912.9</v>
      </c>
      <c r="DR326" s="68">
        <v>2022</v>
      </c>
      <c r="DS326" s="32">
        <v>540</v>
      </c>
      <c r="DT326" s="32">
        <v>4845000.62</v>
      </c>
      <c r="DU326" s="32">
        <v>695757.96</v>
      </c>
      <c r="DV326" s="32">
        <v>815628.08</v>
      </c>
      <c r="DW326" s="32">
        <v>1360406.07</v>
      </c>
      <c r="DX326" s="32">
        <v>415502.04</v>
      </c>
      <c r="DY326" s="32">
        <v>0</v>
      </c>
      <c r="DZ326" s="32">
        <v>223503.3</v>
      </c>
    </row>
    <row r="327" spans="1:130" x14ac:dyDescent="0.3">
      <c r="A327" s="26">
        <v>1673</v>
      </c>
      <c r="B327" s="40" t="s">
        <v>108</v>
      </c>
      <c r="C327" s="26">
        <v>2008</v>
      </c>
      <c r="D327" s="41">
        <v>575</v>
      </c>
      <c r="E327" s="26">
        <v>4280745.91</v>
      </c>
      <c r="F327" s="26">
        <v>504384.52</v>
      </c>
      <c r="G327" s="26">
        <v>1752137.13</v>
      </c>
      <c r="H327" s="26">
        <v>343783.32</v>
      </c>
      <c r="I327" s="26">
        <v>886202</v>
      </c>
      <c r="J327" s="26">
        <v>226444.49</v>
      </c>
      <c r="K327" s="26">
        <v>2009</v>
      </c>
      <c r="L327" s="26">
        <v>606</v>
      </c>
      <c r="M327" s="26">
        <v>4573352.54</v>
      </c>
      <c r="N327" s="26">
        <v>515277.29000000004</v>
      </c>
      <c r="O327" s="26">
        <v>1810079.2300000002</v>
      </c>
      <c r="P327" s="26">
        <v>349959.87</v>
      </c>
      <c r="Q327" s="26">
        <v>887148.79</v>
      </c>
      <c r="R327" s="26">
        <v>247017.15</v>
      </c>
      <c r="S327" s="32">
        <v>2010</v>
      </c>
      <c r="T327" s="26">
        <v>602</v>
      </c>
      <c r="U327" s="26">
        <v>4750931.1499999994</v>
      </c>
      <c r="V327" s="26">
        <v>544137.73</v>
      </c>
      <c r="W327" s="26">
        <v>1908556.14</v>
      </c>
      <c r="X327" s="26">
        <v>345919</v>
      </c>
      <c r="Y327" s="26">
        <v>905812.5</v>
      </c>
      <c r="Z327" s="26">
        <v>278506.79000000004</v>
      </c>
      <c r="AA327" s="31">
        <v>2011</v>
      </c>
      <c r="AB327" s="34">
        <v>609</v>
      </c>
      <c r="AC327" s="34">
        <v>5463337.2699999996</v>
      </c>
      <c r="AD327" s="34">
        <v>602397.96</v>
      </c>
      <c r="AE327" s="34">
        <v>2129722.1500000004</v>
      </c>
      <c r="AF327" s="34">
        <v>390348.02</v>
      </c>
      <c r="AG327" s="34">
        <v>908961.20000000007</v>
      </c>
      <c r="AH327" s="34">
        <v>328815.19</v>
      </c>
      <c r="AI327" s="42">
        <v>2012</v>
      </c>
      <c r="AJ327" s="34">
        <v>638</v>
      </c>
      <c r="AK327" s="34">
        <v>4969071.6800000006</v>
      </c>
      <c r="AL327" s="34">
        <v>697217.47</v>
      </c>
      <c r="AM327" s="34">
        <v>1894864.2600000002</v>
      </c>
      <c r="AN327" s="34">
        <v>427492.80000000005</v>
      </c>
      <c r="AO327" s="34">
        <v>913914</v>
      </c>
      <c r="AP327" s="34">
        <v>344949.31</v>
      </c>
      <c r="AQ327" s="24">
        <v>2013</v>
      </c>
      <c r="AR327" s="41">
        <v>655</v>
      </c>
      <c r="AS327" s="41">
        <v>4860206.22</v>
      </c>
      <c r="AT327" s="41">
        <v>487904.95999999996</v>
      </c>
      <c r="AU327" s="41">
        <v>2401107.85</v>
      </c>
      <c r="AV327" s="41">
        <v>410748.98000000004</v>
      </c>
      <c r="AW327" s="41">
        <v>441812</v>
      </c>
      <c r="AX327" s="41">
        <v>387023.87</v>
      </c>
      <c r="AY327" s="25">
        <v>2014</v>
      </c>
      <c r="AZ327" s="41">
        <v>662</v>
      </c>
      <c r="BA327" s="41">
        <v>5003381.3</v>
      </c>
      <c r="BB327" s="41">
        <v>661055.05000000005</v>
      </c>
      <c r="BC327" s="41">
        <v>2696343.13</v>
      </c>
      <c r="BD327" s="41">
        <v>420542.69</v>
      </c>
      <c r="BE327" s="41">
        <v>108795.39</v>
      </c>
      <c r="BF327" s="41">
        <v>394854.65</v>
      </c>
      <c r="BG327" s="27">
        <v>2015</v>
      </c>
      <c r="BH327" s="41">
        <v>622</v>
      </c>
      <c r="BI327" s="41">
        <v>4960260.04</v>
      </c>
      <c r="BJ327" s="41">
        <v>489240.24</v>
      </c>
      <c r="BK327" s="41">
        <v>905574.52</v>
      </c>
      <c r="BL327" s="41">
        <v>785964.84000000008</v>
      </c>
      <c r="BM327" s="41">
        <v>430830.56000000006</v>
      </c>
      <c r="BN327" s="41">
        <v>626775</v>
      </c>
      <c r="BO327" s="41">
        <v>394626.67</v>
      </c>
      <c r="BP327" s="37">
        <v>2016</v>
      </c>
      <c r="BQ327" s="41">
        <v>599</v>
      </c>
      <c r="BR327" s="41">
        <v>4642467.43</v>
      </c>
      <c r="BS327" s="41">
        <v>491601.60000000003</v>
      </c>
      <c r="BT327" s="41">
        <v>846675.5</v>
      </c>
      <c r="BU327" s="41">
        <v>1029741.3400000001</v>
      </c>
      <c r="BV327" s="41">
        <v>414736.61</v>
      </c>
      <c r="BW327" s="41">
        <v>618423.61</v>
      </c>
      <c r="BX327" s="41">
        <v>386091.57</v>
      </c>
      <c r="BY327" s="38">
        <v>2017</v>
      </c>
      <c r="BZ327" s="41">
        <v>610</v>
      </c>
      <c r="CA327" s="41">
        <v>4693111.9800000004</v>
      </c>
      <c r="CB327" s="41">
        <v>590632.27</v>
      </c>
      <c r="CC327" s="41">
        <v>863025.88</v>
      </c>
      <c r="CD327" s="41">
        <v>1640172.59</v>
      </c>
      <c r="CE327" s="41">
        <v>394530.71</v>
      </c>
      <c r="CF327" s="41">
        <v>629475</v>
      </c>
      <c r="CG327" s="41">
        <v>327255.99</v>
      </c>
      <c r="CH327" s="39">
        <v>2018</v>
      </c>
      <c r="CI327" s="32">
        <v>604</v>
      </c>
      <c r="CJ327" s="43">
        <v>4805843.41</v>
      </c>
      <c r="CK327" s="43">
        <v>624693.49</v>
      </c>
      <c r="CL327" s="43">
        <v>856655.55</v>
      </c>
      <c r="CM327" s="43">
        <v>1257674.8400000001</v>
      </c>
      <c r="CN327" s="43">
        <v>397369.69</v>
      </c>
      <c r="CO327" s="43">
        <v>631175</v>
      </c>
      <c r="CP327" s="43">
        <v>356384.78</v>
      </c>
      <c r="CQ327" s="31">
        <v>2019</v>
      </c>
      <c r="CR327" s="32">
        <v>566</v>
      </c>
      <c r="CS327" s="32">
        <v>4856138.12</v>
      </c>
      <c r="CT327" s="32">
        <v>653370.65</v>
      </c>
      <c r="CU327" s="32">
        <v>877162.07</v>
      </c>
      <c r="CV327" s="32">
        <v>996520.42</v>
      </c>
      <c r="CW327" s="32">
        <v>453985.47</v>
      </c>
      <c r="CX327" s="32">
        <v>632475</v>
      </c>
      <c r="CY327" s="32">
        <v>365907.83</v>
      </c>
      <c r="CZ327" s="56">
        <v>2020</v>
      </c>
      <c r="DA327" s="32">
        <v>583</v>
      </c>
      <c r="DB327" s="32">
        <v>4992177.3499999996</v>
      </c>
      <c r="DC327" s="32">
        <v>663571.65</v>
      </c>
      <c r="DD327" s="32">
        <v>869291.9</v>
      </c>
      <c r="DE327" s="32">
        <v>1184938.71</v>
      </c>
      <c r="DF327" s="32">
        <v>450531.15</v>
      </c>
      <c r="DG327" s="32">
        <v>632550</v>
      </c>
      <c r="DH327" s="32">
        <v>435853.82</v>
      </c>
      <c r="DI327" s="59">
        <v>2021</v>
      </c>
      <c r="DJ327" s="32">
        <v>557</v>
      </c>
      <c r="DK327" s="32">
        <v>5353914.08</v>
      </c>
      <c r="DL327" s="32">
        <v>750682.53</v>
      </c>
      <c r="DM327" s="32">
        <v>966822.37</v>
      </c>
      <c r="DN327" s="32">
        <v>996779.36</v>
      </c>
      <c r="DO327" s="32">
        <v>433506.99</v>
      </c>
      <c r="DP327" s="32">
        <v>633150</v>
      </c>
      <c r="DQ327" s="32">
        <v>403632.15</v>
      </c>
      <c r="DR327" s="68">
        <v>2022</v>
      </c>
      <c r="DS327" s="32">
        <v>525</v>
      </c>
      <c r="DT327" s="32">
        <v>5220030.95</v>
      </c>
      <c r="DU327" s="32">
        <v>724213.36</v>
      </c>
      <c r="DV327" s="32">
        <v>972365.73</v>
      </c>
      <c r="DW327" s="32">
        <v>1485514.31</v>
      </c>
      <c r="DX327" s="32">
        <v>475734.64</v>
      </c>
      <c r="DY327" s="32">
        <v>1006414.27</v>
      </c>
      <c r="DZ327" s="32">
        <v>433055.41</v>
      </c>
    </row>
    <row r="328" spans="1:130" s="63" customFormat="1" x14ac:dyDescent="0.3">
      <c r="A328" s="61">
        <v>4998</v>
      </c>
      <c r="B328" s="66" t="s">
        <v>316</v>
      </c>
      <c r="C328" s="61">
        <v>2008</v>
      </c>
      <c r="D328" s="62">
        <v>120</v>
      </c>
      <c r="E328" s="61">
        <v>700084.07000000007</v>
      </c>
      <c r="F328" s="61">
        <v>121182.14</v>
      </c>
      <c r="G328" s="61">
        <v>481483.13</v>
      </c>
      <c r="H328" s="61">
        <v>87779.93</v>
      </c>
      <c r="I328" s="61">
        <v>103870</v>
      </c>
      <c r="J328" s="61">
        <v>68156.42</v>
      </c>
      <c r="K328" s="61">
        <v>2009</v>
      </c>
      <c r="L328" s="61">
        <v>112</v>
      </c>
      <c r="M328" s="61">
        <v>673309.62</v>
      </c>
      <c r="N328" s="61">
        <v>114352.25</v>
      </c>
      <c r="O328" s="61">
        <v>479665.79</v>
      </c>
      <c r="P328" s="61">
        <v>85524.42</v>
      </c>
      <c r="Q328" s="61">
        <v>100355</v>
      </c>
      <c r="R328" s="61">
        <v>65181.700000000004</v>
      </c>
      <c r="S328" s="63">
        <v>2010</v>
      </c>
      <c r="T328" s="61">
        <v>108</v>
      </c>
      <c r="U328" s="61">
        <v>665998.25000000012</v>
      </c>
      <c r="V328" s="61">
        <v>107672.23000000001</v>
      </c>
      <c r="W328" s="61">
        <v>493209.52</v>
      </c>
      <c r="X328" s="61">
        <v>75322.28</v>
      </c>
      <c r="Y328" s="61">
        <v>101840</v>
      </c>
      <c r="Z328" s="61">
        <v>68364.100000000006</v>
      </c>
      <c r="AA328" s="63">
        <v>2011</v>
      </c>
      <c r="AB328" s="64">
        <v>95</v>
      </c>
      <c r="AC328" s="64">
        <v>723814.58</v>
      </c>
      <c r="AD328" s="64">
        <v>107586.11</v>
      </c>
      <c r="AE328" s="64">
        <v>399315.81</v>
      </c>
      <c r="AF328" s="64">
        <v>74220.539999999994</v>
      </c>
      <c r="AG328" s="64">
        <v>100020.37</v>
      </c>
      <c r="AH328" s="64">
        <v>69739.520000000004</v>
      </c>
      <c r="AI328" s="63">
        <v>2012</v>
      </c>
      <c r="AJ328" s="64">
        <v>95</v>
      </c>
      <c r="AK328" s="64">
        <v>533670.66</v>
      </c>
      <c r="AL328" s="64">
        <v>106736.31</v>
      </c>
      <c r="AM328" s="64">
        <v>464678.60000000003</v>
      </c>
      <c r="AN328" s="64">
        <v>77073.2</v>
      </c>
      <c r="AO328" s="64">
        <v>99185</v>
      </c>
      <c r="AP328" s="64">
        <v>67503.86</v>
      </c>
      <c r="AQ328" s="61">
        <v>2013</v>
      </c>
      <c r="AR328" s="62">
        <v>101</v>
      </c>
      <c r="AS328" s="62">
        <v>657058.49000000011</v>
      </c>
      <c r="AT328" s="62">
        <v>91611.49</v>
      </c>
      <c r="AU328" s="62">
        <v>420581.60000000009</v>
      </c>
      <c r="AV328" s="62">
        <v>78476.55</v>
      </c>
      <c r="AW328" s="62">
        <v>101455</v>
      </c>
      <c r="AX328" s="62">
        <v>71020.63</v>
      </c>
      <c r="AY328" s="61">
        <v>2014</v>
      </c>
      <c r="AZ328" s="62">
        <v>97</v>
      </c>
      <c r="BA328" s="62">
        <v>704108.35</v>
      </c>
      <c r="BB328" s="62">
        <v>121807.78</v>
      </c>
      <c r="BC328" s="62">
        <v>479710.22</v>
      </c>
      <c r="BD328" s="62">
        <v>78375.600000000006</v>
      </c>
      <c r="BE328" s="62">
        <v>98530</v>
      </c>
      <c r="BF328" s="62">
        <v>70334.2</v>
      </c>
      <c r="BG328" s="61">
        <v>2015</v>
      </c>
      <c r="BH328" s="62">
        <v>93</v>
      </c>
      <c r="BI328" s="62">
        <v>686986.44</v>
      </c>
      <c r="BJ328" s="62">
        <v>34320.71</v>
      </c>
      <c r="BK328" s="62">
        <v>127194.54</v>
      </c>
      <c r="BL328" s="62">
        <v>204994.73000000004</v>
      </c>
      <c r="BM328" s="62">
        <v>45902.200000000004</v>
      </c>
      <c r="BN328" s="62">
        <v>95530</v>
      </c>
      <c r="BO328" s="62">
        <v>50909.259999999995</v>
      </c>
      <c r="BP328" s="63">
        <v>2016</v>
      </c>
      <c r="BQ328" s="62">
        <v>91</v>
      </c>
      <c r="BR328" s="62">
        <v>620294.93999999994</v>
      </c>
      <c r="BS328" s="62">
        <v>56563.06</v>
      </c>
      <c r="BT328" s="62">
        <v>153421.06</v>
      </c>
      <c r="BU328" s="62">
        <v>173759.34000000003</v>
      </c>
      <c r="BV328" s="62">
        <v>44329.9</v>
      </c>
      <c r="BW328" s="62">
        <v>97530</v>
      </c>
      <c r="BX328" s="62">
        <v>42815.6</v>
      </c>
      <c r="BZ328" s="62"/>
      <c r="CA328" s="62"/>
      <c r="CB328" s="62"/>
      <c r="CC328" s="62"/>
      <c r="CD328" s="62"/>
      <c r="CE328" s="62"/>
      <c r="CF328" s="62"/>
      <c r="CG328" s="62"/>
      <c r="CH328" s="63">
        <v>2018</v>
      </c>
      <c r="CJ328" s="65"/>
      <c r="CK328" s="65"/>
      <c r="CL328" s="65"/>
      <c r="CM328" s="65"/>
      <c r="CN328" s="65"/>
      <c r="CO328" s="65"/>
      <c r="CP328" s="65"/>
      <c r="CZ328" s="63">
        <v>2020</v>
      </c>
      <c r="DI328" s="63">
        <v>2021</v>
      </c>
      <c r="DR328" s="68">
        <v>2022</v>
      </c>
    </row>
    <row r="329" spans="1:130" x14ac:dyDescent="0.3">
      <c r="A329" s="26">
        <v>2422</v>
      </c>
      <c r="B329" s="40" t="s">
        <v>145</v>
      </c>
      <c r="C329" s="26">
        <v>2008</v>
      </c>
      <c r="D329" s="41">
        <v>1347</v>
      </c>
      <c r="E329" s="26">
        <v>7724611.6899999995</v>
      </c>
      <c r="F329" s="26">
        <v>1174513.2000000002</v>
      </c>
      <c r="G329" s="26">
        <v>2657234.4700000002</v>
      </c>
      <c r="H329" s="26">
        <v>558075.41</v>
      </c>
      <c r="I329" s="26">
        <v>2026414.12</v>
      </c>
      <c r="J329" s="26">
        <v>636694.73</v>
      </c>
      <c r="K329" s="26">
        <v>2009</v>
      </c>
      <c r="L329" s="26">
        <v>1346</v>
      </c>
      <c r="M329" s="26">
        <v>7864161.5700000003</v>
      </c>
      <c r="N329" s="26">
        <v>1372758.51</v>
      </c>
      <c r="O329" s="26">
        <v>3308652.6999999997</v>
      </c>
      <c r="P329" s="26">
        <v>424349.8</v>
      </c>
      <c r="Q329" s="26">
        <v>2115183.87</v>
      </c>
      <c r="R329" s="26">
        <v>624855.22000000009</v>
      </c>
      <c r="S329" s="32">
        <v>2010</v>
      </c>
      <c r="T329" s="26">
        <v>1398</v>
      </c>
      <c r="U329" s="26">
        <v>8413824.7200000007</v>
      </c>
      <c r="V329" s="26">
        <v>1464086.54</v>
      </c>
      <c r="W329" s="26">
        <v>2901065.0599999996</v>
      </c>
      <c r="X329" s="26">
        <v>535918.62</v>
      </c>
      <c r="Y329" s="26">
        <v>2173243.46</v>
      </c>
      <c r="Z329" s="26">
        <v>668891.98</v>
      </c>
      <c r="AA329" s="31">
        <v>2011</v>
      </c>
      <c r="AB329" s="34">
        <v>1461</v>
      </c>
      <c r="AC329" s="34">
        <v>8848469.8599999994</v>
      </c>
      <c r="AD329" s="34">
        <v>1654895.06</v>
      </c>
      <c r="AE329" s="34">
        <v>3034478.2800000003</v>
      </c>
      <c r="AF329" s="34">
        <v>602910.79999999993</v>
      </c>
      <c r="AG329" s="34">
        <v>1975520.52</v>
      </c>
      <c r="AH329" s="34">
        <v>697077.69000000006</v>
      </c>
      <c r="AI329" s="42">
        <v>2012</v>
      </c>
      <c r="AJ329" s="34">
        <v>1563</v>
      </c>
      <c r="AK329" s="34">
        <v>8648674.9799999986</v>
      </c>
      <c r="AL329" s="34">
        <v>1486234.48</v>
      </c>
      <c r="AM329" s="34">
        <v>3227138.7199999993</v>
      </c>
      <c r="AN329" s="34">
        <v>530453.21</v>
      </c>
      <c r="AO329" s="34">
        <v>2272868.67</v>
      </c>
      <c r="AP329" s="34">
        <v>738121.87</v>
      </c>
      <c r="AQ329" s="24">
        <v>2013</v>
      </c>
      <c r="AR329" s="41">
        <v>1550</v>
      </c>
      <c r="AS329" s="41">
        <v>8918433.0399999991</v>
      </c>
      <c r="AT329" s="41">
        <v>1465900.8</v>
      </c>
      <c r="AU329" s="41">
        <v>3203956.0199999996</v>
      </c>
      <c r="AV329" s="41">
        <v>732907.78999999992</v>
      </c>
      <c r="AW329" s="41">
        <v>2308861.69</v>
      </c>
      <c r="AX329" s="41">
        <v>723862.66</v>
      </c>
      <c r="AY329" s="25">
        <v>2014</v>
      </c>
      <c r="AZ329" s="41">
        <v>1560</v>
      </c>
      <c r="BA329" s="41">
        <v>9197617.6699999999</v>
      </c>
      <c r="BB329" s="41">
        <v>1601938.29</v>
      </c>
      <c r="BC329" s="41">
        <v>3707890.4099999997</v>
      </c>
      <c r="BD329" s="41">
        <v>662709.43000000005</v>
      </c>
      <c r="BE329" s="41">
        <v>2133676.12</v>
      </c>
      <c r="BF329" s="41">
        <v>695318.41999999993</v>
      </c>
      <c r="BG329" s="27">
        <v>2015</v>
      </c>
      <c r="BH329" s="41">
        <v>1544</v>
      </c>
      <c r="BI329" s="41">
        <v>9694469.040000001</v>
      </c>
      <c r="BJ329" s="41">
        <v>1541500.02</v>
      </c>
      <c r="BK329" s="41">
        <v>1343175.9700000002</v>
      </c>
      <c r="BL329" s="41">
        <v>2015990.1099999999</v>
      </c>
      <c r="BM329" s="41">
        <v>617739.41</v>
      </c>
      <c r="BN329" s="41">
        <v>2180025.87</v>
      </c>
      <c r="BO329" s="41">
        <v>679505.8</v>
      </c>
      <c r="BP329" s="37">
        <v>2016</v>
      </c>
      <c r="BQ329" s="41">
        <v>1560</v>
      </c>
      <c r="BR329" s="41">
        <v>9796319.3599999994</v>
      </c>
      <c r="BS329" s="41">
        <v>1599006.33</v>
      </c>
      <c r="BT329" s="41">
        <v>1398473.71</v>
      </c>
      <c r="BU329" s="41">
        <v>2287622.09</v>
      </c>
      <c r="BV329" s="41">
        <v>613789.49000000011</v>
      </c>
      <c r="BW329" s="41">
        <v>2814750.46</v>
      </c>
      <c r="BX329" s="41">
        <v>730106.89</v>
      </c>
      <c r="BY329" s="38">
        <v>2017</v>
      </c>
      <c r="BZ329" s="41">
        <v>1591</v>
      </c>
      <c r="CA329" s="41">
        <v>9915607.8699999992</v>
      </c>
      <c r="CB329" s="41">
        <v>1686901.2</v>
      </c>
      <c r="CC329" s="41">
        <v>1594099.45</v>
      </c>
      <c r="CD329" s="41">
        <v>2401650.2799999998</v>
      </c>
      <c r="CE329" s="41">
        <v>666105.88</v>
      </c>
      <c r="CF329" s="41">
        <v>3679406.8</v>
      </c>
      <c r="CG329" s="41">
        <v>936563.33</v>
      </c>
      <c r="CH329" s="39">
        <v>2018</v>
      </c>
      <c r="CI329" s="32">
        <v>1618</v>
      </c>
      <c r="CJ329" s="43">
        <v>10220270.5</v>
      </c>
      <c r="CK329" s="43">
        <v>1722211.7</v>
      </c>
      <c r="CL329" s="43">
        <v>1920323.02</v>
      </c>
      <c r="CM329" s="43">
        <v>2387589.25</v>
      </c>
      <c r="CN329" s="43">
        <v>653524.6</v>
      </c>
      <c r="CO329" s="43">
        <v>3565926.31</v>
      </c>
      <c r="CP329" s="43">
        <v>1050514.23</v>
      </c>
      <c r="CQ329" s="31">
        <v>2019</v>
      </c>
      <c r="CR329" s="32">
        <v>1644</v>
      </c>
      <c r="CS329" s="32">
        <v>10126316.59</v>
      </c>
      <c r="CT329" s="32">
        <v>2011614.25</v>
      </c>
      <c r="CU329" s="32">
        <v>1986696.45</v>
      </c>
      <c r="CV329" s="32">
        <v>2814717.85</v>
      </c>
      <c r="CW329" s="32">
        <v>567420.29</v>
      </c>
      <c r="CX329" s="32">
        <v>3532192.5</v>
      </c>
      <c r="CY329" s="32">
        <v>1053651.55</v>
      </c>
      <c r="CZ329" s="56">
        <v>2020</v>
      </c>
      <c r="DA329" s="32">
        <v>1628</v>
      </c>
      <c r="DB329" s="32">
        <v>10223226.699999999</v>
      </c>
      <c r="DC329" s="32">
        <v>2331759.84</v>
      </c>
      <c r="DD329" s="32">
        <v>2169386.2200000002</v>
      </c>
      <c r="DE329" s="32">
        <v>2993950.51</v>
      </c>
      <c r="DF329" s="32">
        <v>600553.15</v>
      </c>
      <c r="DG329" s="32">
        <v>4064102.85</v>
      </c>
      <c r="DH329" s="32">
        <v>999064.44</v>
      </c>
      <c r="DI329" s="59">
        <v>2021</v>
      </c>
      <c r="DJ329" s="32">
        <v>1638</v>
      </c>
      <c r="DK329" s="32">
        <v>10485759.619999999</v>
      </c>
      <c r="DL329" s="32">
        <v>2389388.38</v>
      </c>
      <c r="DM329" s="32">
        <v>2360495.35</v>
      </c>
      <c r="DN329" s="32">
        <v>2695047.09</v>
      </c>
      <c r="DO329" s="32">
        <v>589172.80000000005</v>
      </c>
      <c r="DP329" s="32">
        <v>5037682.74</v>
      </c>
      <c r="DQ329" s="32">
        <v>1125542.2</v>
      </c>
      <c r="DR329" s="68">
        <v>2022</v>
      </c>
      <c r="DS329" s="32">
        <v>1666</v>
      </c>
      <c r="DT329" s="32">
        <v>10917310.83</v>
      </c>
      <c r="DU329" s="32">
        <v>2459072.79</v>
      </c>
      <c r="DV329" s="32">
        <v>2574681.2799999998</v>
      </c>
      <c r="DW329" s="32">
        <v>3484528.29</v>
      </c>
      <c r="DX329" s="32">
        <v>1126877.1499999999</v>
      </c>
      <c r="DY329" s="32">
        <v>5867617.5999999996</v>
      </c>
      <c r="DZ329" s="32">
        <v>1316156.47</v>
      </c>
    </row>
    <row r="330" spans="1:130" x14ac:dyDescent="0.3">
      <c r="A330" s="26">
        <v>5019</v>
      </c>
      <c r="B330" s="40" t="s">
        <v>317</v>
      </c>
      <c r="C330" s="26">
        <v>2008</v>
      </c>
      <c r="D330" s="41">
        <v>1127</v>
      </c>
      <c r="E330" s="26">
        <v>7396951.25</v>
      </c>
      <c r="F330" s="26">
        <v>1067549.19</v>
      </c>
      <c r="G330" s="26">
        <v>2478078.1100000003</v>
      </c>
      <c r="H330" s="26">
        <v>605430.88</v>
      </c>
      <c r="I330" s="26">
        <v>993700</v>
      </c>
      <c r="J330" s="26">
        <v>661467.47000000009</v>
      </c>
      <c r="K330" s="26">
        <v>2009</v>
      </c>
      <c r="L330" s="26">
        <v>1170</v>
      </c>
      <c r="M330" s="26">
        <v>7950545.6600000001</v>
      </c>
      <c r="N330" s="26">
        <v>1057097.4500000002</v>
      </c>
      <c r="O330" s="26">
        <v>2382628.5999999996</v>
      </c>
      <c r="P330" s="26">
        <v>609850.87</v>
      </c>
      <c r="Q330" s="26">
        <v>1455266.3599999999</v>
      </c>
      <c r="R330" s="26">
        <v>601633.34000000008</v>
      </c>
      <c r="S330" s="32">
        <v>2010</v>
      </c>
      <c r="T330" s="26">
        <v>1181</v>
      </c>
      <c r="U330" s="26">
        <v>7795653.1600000001</v>
      </c>
      <c r="V330" s="26">
        <v>1085212.8400000001</v>
      </c>
      <c r="W330" s="26">
        <v>2364253.94</v>
      </c>
      <c r="X330" s="26">
        <v>615905.86</v>
      </c>
      <c r="Y330" s="26">
        <v>1420197.95</v>
      </c>
      <c r="Z330" s="26">
        <v>633622.16</v>
      </c>
      <c r="AA330" s="31">
        <v>2011</v>
      </c>
      <c r="AB330" s="34">
        <v>1163</v>
      </c>
      <c r="AC330" s="34">
        <v>8291753.4299999997</v>
      </c>
      <c r="AD330" s="34">
        <v>1103732.26</v>
      </c>
      <c r="AE330" s="34">
        <v>2745937.32</v>
      </c>
      <c r="AF330" s="34">
        <v>690666.94</v>
      </c>
      <c r="AG330" s="34">
        <v>1161247.5</v>
      </c>
      <c r="AH330" s="34">
        <v>650144.73</v>
      </c>
      <c r="AI330" s="42">
        <v>2012</v>
      </c>
      <c r="AJ330" s="34">
        <v>1149</v>
      </c>
      <c r="AK330" s="34">
        <v>7270218.2800000003</v>
      </c>
      <c r="AL330" s="34">
        <v>991951</v>
      </c>
      <c r="AM330" s="34">
        <v>2605878.3100000005</v>
      </c>
      <c r="AN330" s="34">
        <v>643101.61</v>
      </c>
      <c r="AO330" s="34">
        <v>1232874.5899999999</v>
      </c>
      <c r="AP330" s="34">
        <v>636189.06000000006</v>
      </c>
      <c r="AQ330" s="24">
        <v>2013</v>
      </c>
      <c r="AR330" s="41">
        <v>1156</v>
      </c>
      <c r="AS330" s="41">
        <v>7569944.6200000001</v>
      </c>
      <c r="AT330" s="41">
        <v>1148839.6100000001</v>
      </c>
      <c r="AU330" s="41">
        <v>2573039.56</v>
      </c>
      <c r="AV330" s="41">
        <v>816996.48</v>
      </c>
      <c r="AW330" s="41">
        <v>1115052.07</v>
      </c>
      <c r="AX330" s="41">
        <v>642998.86</v>
      </c>
      <c r="AY330" s="25">
        <v>2014</v>
      </c>
      <c r="AZ330" s="41">
        <v>1163</v>
      </c>
      <c r="BA330" s="41">
        <v>7696117.3399999999</v>
      </c>
      <c r="BB330" s="41">
        <v>1096640.2300000002</v>
      </c>
      <c r="BC330" s="41">
        <v>3201592.1499999994</v>
      </c>
      <c r="BD330" s="41">
        <v>721204.20000000007</v>
      </c>
      <c r="BE330" s="41">
        <v>1136050</v>
      </c>
      <c r="BF330" s="41">
        <v>644351.81000000006</v>
      </c>
      <c r="BG330" s="27">
        <v>2015</v>
      </c>
      <c r="BH330" s="41">
        <v>1153</v>
      </c>
      <c r="BI330" s="41">
        <v>7949514.2600000007</v>
      </c>
      <c r="BJ330" s="41">
        <v>1103218.8499999999</v>
      </c>
      <c r="BK330" s="41">
        <v>1114882.05</v>
      </c>
      <c r="BL330" s="41">
        <v>1708601.55</v>
      </c>
      <c r="BM330" s="41">
        <v>723064.3</v>
      </c>
      <c r="BN330" s="41">
        <v>953112.5</v>
      </c>
      <c r="BO330" s="41">
        <v>683457.79999999993</v>
      </c>
      <c r="BP330" s="37">
        <v>2016</v>
      </c>
      <c r="BQ330" s="41">
        <v>1131</v>
      </c>
      <c r="BR330" s="41">
        <v>7856905.4900000002</v>
      </c>
      <c r="BS330" s="41">
        <v>1294493.71</v>
      </c>
      <c r="BT330" s="41">
        <v>1152673.68</v>
      </c>
      <c r="BU330" s="41">
        <v>1761829.0899999999</v>
      </c>
      <c r="BV330" s="41">
        <v>654650.10000000009</v>
      </c>
      <c r="BW330" s="41">
        <v>1152035.5</v>
      </c>
      <c r="BX330" s="41">
        <v>622780.24</v>
      </c>
      <c r="BY330" s="38">
        <v>2017</v>
      </c>
      <c r="BZ330" s="41">
        <v>1150</v>
      </c>
      <c r="CA330" s="41">
        <v>8176156.2599999998</v>
      </c>
      <c r="CB330" s="41">
        <v>1255014.6599999999</v>
      </c>
      <c r="CC330" s="41">
        <v>1077687.44</v>
      </c>
      <c r="CD330" s="41">
        <v>1753626.16</v>
      </c>
      <c r="CE330" s="41">
        <v>669101.51</v>
      </c>
      <c r="CF330" s="41">
        <v>1099751.54</v>
      </c>
      <c r="CG330" s="41">
        <v>722052.77</v>
      </c>
      <c r="CH330" s="39">
        <v>2018</v>
      </c>
      <c r="CI330" s="32">
        <v>1144</v>
      </c>
      <c r="CJ330" s="43">
        <v>8131340.2199999997</v>
      </c>
      <c r="CK330" s="43">
        <v>1436902.23</v>
      </c>
      <c r="CL330" s="43">
        <v>1084951.6499999999</v>
      </c>
      <c r="CM330" s="43">
        <v>1634124.45</v>
      </c>
      <c r="CN330" s="43">
        <v>702355.85</v>
      </c>
      <c r="CO330" s="43">
        <v>1052348.22</v>
      </c>
      <c r="CP330" s="43">
        <v>695626.23999999999</v>
      </c>
      <c r="CQ330" s="31">
        <v>2019</v>
      </c>
      <c r="CR330" s="32">
        <v>1130</v>
      </c>
      <c r="CS330" s="32">
        <v>8185690.0700000003</v>
      </c>
      <c r="CT330" s="32">
        <v>1472077.53</v>
      </c>
      <c r="CU330" s="32">
        <v>1146766.93</v>
      </c>
      <c r="CV330" s="32">
        <v>1790396.18</v>
      </c>
      <c r="CW330" s="32">
        <v>879085.11</v>
      </c>
      <c r="CX330" s="32">
        <v>945737.29</v>
      </c>
      <c r="CY330" s="32">
        <v>699025.15</v>
      </c>
      <c r="CZ330" s="56">
        <v>2020</v>
      </c>
      <c r="DA330" s="32">
        <v>1152</v>
      </c>
      <c r="DB330" s="32">
        <v>8529317.8100000005</v>
      </c>
      <c r="DC330" s="32">
        <v>1059306.6599999999</v>
      </c>
      <c r="DD330" s="32">
        <v>1181572.48</v>
      </c>
      <c r="DE330" s="32">
        <v>1988366.76</v>
      </c>
      <c r="DF330" s="32">
        <v>756682.95</v>
      </c>
      <c r="DG330" s="32">
        <v>968900</v>
      </c>
      <c r="DH330" s="32">
        <v>1614042.31</v>
      </c>
      <c r="DI330" s="59">
        <v>2021</v>
      </c>
      <c r="DJ330" s="32">
        <v>1122</v>
      </c>
      <c r="DK330" s="32">
        <v>9205878.4700000007</v>
      </c>
      <c r="DL330" s="32">
        <v>1166222.5900000001</v>
      </c>
      <c r="DM330" s="32">
        <v>1239188.77</v>
      </c>
      <c r="DN330" s="32">
        <v>2084805.93</v>
      </c>
      <c r="DO330" s="32">
        <v>745124.7</v>
      </c>
      <c r="DP330" s="32">
        <v>2222221.92</v>
      </c>
      <c r="DQ330" s="32">
        <v>1380909.27</v>
      </c>
      <c r="DR330" s="68">
        <v>2022</v>
      </c>
      <c r="DS330" s="32">
        <v>1153</v>
      </c>
      <c r="DT330" s="32">
        <v>9400479.8000000007</v>
      </c>
      <c r="DU330" s="32">
        <v>1328832.92</v>
      </c>
      <c r="DV330" s="32">
        <v>1223941.0900000001</v>
      </c>
      <c r="DW330" s="32">
        <v>2170627.7599999998</v>
      </c>
      <c r="DX330" s="32">
        <v>691475.33</v>
      </c>
      <c r="DY330" s="32">
        <v>2497404.64</v>
      </c>
      <c r="DZ330" s="32">
        <v>1465758.5</v>
      </c>
    </row>
    <row r="331" spans="1:130" x14ac:dyDescent="0.3">
      <c r="A331" s="26">
        <v>5026</v>
      </c>
      <c r="B331" s="40" t="s">
        <v>318</v>
      </c>
      <c r="C331" s="26">
        <v>2008</v>
      </c>
      <c r="D331" s="41">
        <v>961</v>
      </c>
      <c r="E331" s="26">
        <v>5446178.1200000001</v>
      </c>
      <c r="F331" s="26">
        <v>957589.87000000011</v>
      </c>
      <c r="G331" s="26">
        <v>3537041.45</v>
      </c>
      <c r="H331" s="26">
        <v>181640.36000000002</v>
      </c>
      <c r="I331" s="26">
        <v>1119130.1399999999</v>
      </c>
      <c r="J331" s="26">
        <v>739253.99</v>
      </c>
      <c r="K331" s="26">
        <v>2009</v>
      </c>
      <c r="L331" s="26">
        <v>964</v>
      </c>
      <c r="M331" s="26">
        <v>5507560.1299999999</v>
      </c>
      <c r="N331" s="26">
        <v>1023053.41</v>
      </c>
      <c r="O331" s="26">
        <v>3602957.0000000005</v>
      </c>
      <c r="P331" s="26">
        <v>165809.66</v>
      </c>
      <c r="Q331" s="26">
        <v>1023670.98</v>
      </c>
      <c r="R331" s="26">
        <v>766220.55</v>
      </c>
      <c r="S331" s="32">
        <v>2010</v>
      </c>
      <c r="T331" s="26">
        <v>899</v>
      </c>
      <c r="U331" s="26">
        <v>5883801.6399999997</v>
      </c>
      <c r="V331" s="26">
        <v>1114841.17</v>
      </c>
      <c r="W331" s="26">
        <v>3706987.5299999993</v>
      </c>
      <c r="X331" s="26">
        <v>206458.51</v>
      </c>
      <c r="Y331" s="26">
        <v>1266488.3899999999</v>
      </c>
      <c r="Z331" s="26">
        <v>829974.64999999991</v>
      </c>
      <c r="AA331" s="31">
        <v>2011</v>
      </c>
      <c r="AB331" s="34">
        <v>900</v>
      </c>
      <c r="AC331" s="34">
        <v>6036478.1899999995</v>
      </c>
      <c r="AD331" s="34">
        <v>988218.8</v>
      </c>
      <c r="AE331" s="34">
        <v>3767760.55</v>
      </c>
      <c r="AF331" s="34">
        <v>219414.15</v>
      </c>
      <c r="AG331" s="34">
        <v>1244698.47</v>
      </c>
      <c r="AH331" s="34">
        <v>806138.83000000007</v>
      </c>
      <c r="AI331" s="42">
        <v>2012</v>
      </c>
      <c r="AJ331" s="34">
        <v>900</v>
      </c>
      <c r="AK331" s="34">
        <v>4374985.76</v>
      </c>
      <c r="AL331" s="34">
        <v>919374.78</v>
      </c>
      <c r="AM331" s="34">
        <v>3686833.4</v>
      </c>
      <c r="AN331" s="34">
        <v>208284.88</v>
      </c>
      <c r="AO331" s="34">
        <v>1341410.1200000001</v>
      </c>
      <c r="AP331" s="34">
        <v>967939.41</v>
      </c>
      <c r="AQ331" s="24">
        <v>2013</v>
      </c>
      <c r="AR331" s="41">
        <v>880</v>
      </c>
      <c r="AS331" s="41">
        <v>4578064.9499999993</v>
      </c>
      <c r="AT331" s="41">
        <v>1013281.11</v>
      </c>
      <c r="AU331" s="41">
        <v>3689836.7299999995</v>
      </c>
      <c r="AV331" s="41">
        <v>169000.48</v>
      </c>
      <c r="AW331" s="41">
        <v>1248713.33</v>
      </c>
      <c r="AX331" s="41">
        <v>1050875.56</v>
      </c>
      <c r="AY331" s="25">
        <v>2014</v>
      </c>
      <c r="AZ331" s="41">
        <v>884</v>
      </c>
      <c r="BA331" s="41">
        <v>4390740.84</v>
      </c>
      <c r="BB331" s="41">
        <v>1061696.77</v>
      </c>
      <c r="BC331" s="41">
        <v>3677256.5399999996</v>
      </c>
      <c r="BD331" s="41">
        <v>203179.07</v>
      </c>
      <c r="BE331" s="41">
        <v>1236868.93</v>
      </c>
      <c r="BF331" s="41">
        <v>908076.63</v>
      </c>
      <c r="BG331" s="27">
        <v>2015</v>
      </c>
      <c r="BH331" s="41">
        <v>854</v>
      </c>
      <c r="BI331" s="41">
        <v>4430868.5200000005</v>
      </c>
      <c r="BJ331" s="41">
        <v>1015659.87</v>
      </c>
      <c r="BK331" s="41">
        <v>1459388.4400000002</v>
      </c>
      <c r="BL331" s="41">
        <v>2571471.58</v>
      </c>
      <c r="BM331" s="41">
        <v>115495.78</v>
      </c>
      <c r="BN331" s="41">
        <v>1217924</v>
      </c>
      <c r="BO331" s="41">
        <v>956586.58000000007</v>
      </c>
      <c r="BP331" s="37">
        <v>2016</v>
      </c>
      <c r="BQ331" s="41">
        <v>834</v>
      </c>
      <c r="BR331" s="41">
        <v>4531954.92</v>
      </c>
      <c r="BS331" s="41">
        <v>1079864.31</v>
      </c>
      <c r="BT331" s="41">
        <v>1543061.89</v>
      </c>
      <c r="BU331" s="41">
        <v>2480568.7799999998</v>
      </c>
      <c r="BV331" s="41">
        <v>165248.18</v>
      </c>
      <c r="BW331" s="41">
        <v>1220062.76</v>
      </c>
      <c r="BX331" s="41">
        <v>957104.31</v>
      </c>
      <c r="BY331" s="38">
        <v>2017</v>
      </c>
      <c r="BZ331" s="41">
        <v>829</v>
      </c>
      <c r="CA331" s="41">
        <v>4710693.28</v>
      </c>
      <c r="CB331" s="41">
        <v>1056561.1599999999</v>
      </c>
      <c r="CC331" s="41">
        <v>1537113.91</v>
      </c>
      <c r="CD331" s="41">
        <v>2682398.0299999998</v>
      </c>
      <c r="CE331" s="41">
        <v>118463.82</v>
      </c>
      <c r="CF331" s="41">
        <v>1351234.6</v>
      </c>
      <c r="CG331" s="41">
        <v>1002558.14</v>
      </c>
      <c r="CH331" s="39">
        <v>2018</v>
      </c>
      <c r="CI331" s="32">
        <v>847</v>
      </c>
      <c r="CJ331" s="43">
        <v>4445808.46</v>
      </c>
      <c r="CK331" s="43">
        <v>1088398.6200000001</v>
      </c>
      <c r="CL331" s="43">
        <v>1467053.83</v>
      </c>
      <c r="CM331" s="43">
        <v>2196490.85</v>
      </c>
      <c r="CN331" s="43">
        <v>124390.97</v>
      </c>
      <c r="CO331" s="43">
        <v>1827745</v>
      </c>
      <c r="CP331" s="43">
        <v>1000547.29</v>
      </c>
      <c r="CQ331" s="31">
        <v>2019</v>
      </c>
      <c r="CR331" s="32">
        <v>861</v>
      </c>
      <c r="CS331" s="32">
        <v>5129667.37</v>
      </c>
      <c r="CT331" s="32">
        <v>1272757.51</v>
      </c>
      <c r="CU331" s="32">
        <v>1558960.86</v>
      </c>
      <c r="CV331" s="32">
        <v>2037098.53</v>
      </c>
      <c r="CW331" s="32">
        <v>118340.46</v>
      </c>
      <c r="CX331" s="32">
        <v>1500706.32</v>
      </c>
      <c r="CY331" s="32">
        <v>1039332.76</v>
      </c>
      <c r="CZ331" s="56">
        <v>2020</v>
      </c>
      <c r="DA331" s="32">
        <v>848</v>
      </c>
      <c r="DB331" s="32">
        <v>5851682.7800000003</v>
      </c>
      <c r="DC331" s="32">
        <v>1294133.99</v>
      </c>
      <c r="DD331" s="32">
        <v>1571522</v>
      </c>
      <c r="DE331" s="32">
        <v>1957181.02</v>
      </c>
      <c r="DF331" s="32">
        <v>143806.75</v>
      </c>
      <c r="DG331" s="32">
        <v>1507493.82</v>
      </c>
      <c r="DH331" s="32">
        <v>816079.05</v>
      </c>
      <c r="DI331" s="59">
        <v>2021</v>
      </c>
      <c r="DJ331" s="32">
        <v>797</v>
      </c>
      <c r="DK331" s="32">
        <v>5704898.54</v>
      </c>
      <c r="DL331" s="32">
        <v>1289069.75</v>
      </c>
      <c r="DM331" s="32">
        <v>1553163.44</v>
      </c>
      <c r="DN331" s="32">
        <v>2008446.07</v>
      </c>
      <c r="DO331" s="32">
        <v>76683.73</v>
      </c>
      <c r="DP331" s="32">
        <v>1501268.82</v>
      </c>
      <c r="DQ331" s="32">
        <v>734285.92</v>
      </c>
      <c r="DR331" s="68">
        <v>2022</v>
      </c>
      <c r="DS331" s="32">
        <v>792</v>
      </c>
      <c r="DT331" s="32">
        <v>6293853.0800000001</v>
      </c>
      <c r="DU331" s="32">
        <v>1451730.66</v>
      </c>
      <c r="DV331" s="32">
        <v>1682203.23</v>
      </c>
      <c r="DW331" s="32">
        <v>2065783.7</v>
      </c>
      <c r="DX331" s="32">
        <v>186651.71</v>
      </c>
      <c r="DY331" s="32">
        <v>2707013.1</v>
      </c>
      <c r="DZ331" s="32">
        <v>922720.62</v>
      </c>
    </row>
    <row r="332" spans="1:130" x14ac:dyDescent="0.3">
      <c r="A332" s="26">
        <v>5068</v>
      </c>
      <c r="B332" s="40" t="s">
        <v>320</v>
      </c>
      <c r="C332" s="26">
        <v>2008</v>
      </c>
      <c r="D332" s="41">
        <v>1161</v>
      </c>
      <c r="E332" s="26">
        <v>7300658.0999999996</v>
      </c>
      <c r="F332" s="26">
        <v>896011.76</v>
      </c>
      <c r="G332" s="26">
        <v>2806420.9299999997</v>
      </c>
      <c r="H332" s="26">
        <v>522715.93000000005</v>
      </c>
      <c r="I332" s="26">
        <v>863416.35000000009</v>
      </c>
      <c r="J332" s="26">
        <v>313772.68</v>
      </c>
      <c r="K332" s="26">
        <v>2009</v>
      </c>
      <c r="L332" s="26">
        <v>1132</v>
      </c>
      <c r="M332" s="26">
        <v>7312174.1999999993</v>
      </c>
      <c r="N332" s="26">
        <v>948767.45</v>
      </c>
      <c r="O332" s="26">
        <v>3187537.62</v>
      </c>
      <c r="P332" s="26">
        <v>546895.12</v>
      </c>
      <c r="Q332" s="26">
        <v>1008313.17</v>
      </c>
      <c r="R332" s="26">
        <v>295271.33</v>
      </c>
      <c r="S332" s="32">
        <v>2010</v>
      </c>
      <c r="T332" s="26">
        <v>1113</v>
      </c>
      <c r="U332" s="26">
        <v>6764991.04</v>
      </c>
      <c r="V332" s="26">
        <v>709779.67999999993</v>
      </c>
      <c r="W332" s="26">
        <v>3109389.19</v>
      </c>
      <c r="X332" s="26">
        <v>575973.68999999994</v>
      </c>
      <c r="Y332" s="26">
        <v>1203911.78</v>
      </c>
      <c r="Z332" s="26">
        <v>284763.83</v>
      </c>
      <c r="AA332" s="31">
        <v>2011</v>
      </c>
      <c r="AB332" s="34">
        <v>1139</v>
      </c>
      <c r="AC332" s="34">
        <v>7187274.2299999995</v>
      </c>
      <c r="AD332" s="34">
        <v>817559.01</v>
      </c>
      <c r="AE332" s="34">
        <v>2901763.44</v>
      </c>
      <c r="AF332" s="34">
        <v>512584.47000000003</v>
      </c>
      <c r="AG332" s="34">
        <v>1268554.06</v>
      </c>
      <c r="AH332" s="34">
        <v>298551.24</v>
      </c>
      <c r="AI332" s="42">
        <v>2012</v>
      </c>
      <c r="AJ332" s="34">
        <v>1100</v>
      </c>
      <c r="AK332" s="34">
        <v>6697369.8300000001</v>
      </c>
      <c r="AL332" s="34">
        <v>751912.45</v>
      </c>
      <c r="AM332" s="34">
        <v>3204875.92</v>
      </c>
      <c r="AN332" s="34">
        <v>515659.58</v>
      </c>
      <c r="AO332" s="34">
        <v>1233083.0999999999</v>
      </c>
      <c r="AP332" s="34">
        <v>296830.53000000003</v>
      </c>
      <c r="AQ332" s="24">
        <v>2013</v>
      </c>
      <c r="AR332" s="41">
        <v>1092</v>
      </c>
      <c r="AS332" s="41">
        <v>6627250.46</v>
      </c>
      <c r="AT332" s="41">
        <v>821863.19</v>
      </c>
      <c r="AU332" s="41">
        <v>2906945.0300000003</v>
      </c>
      <c r="AV332" s="41">
        <v>503509.48000000004</v>
      </c>
      <c r="AW332" s="41">
        <v>1232638.54</v>
      </c>
      <c r="AX332" s="41">
        <v>310210.83</v>
      </c>
      <c r="AY332" s="25">
        <v>2014</v>
      </c>
      <c r="AZ332" s="41">
        <v>1102</v>
      </c>
      <c r="BA332" s="41">
        <v>7045312.6099999994</v>
      </c>
      <c r="BB332" s="41">
        <v>857144.65</v>
      </c>
      <c r="BC332" s="41">
        <v>2993515.11</v>
      </c>
      <c r="BD332" s="41">
        <v>533770.89</v>
      </c>
      <c r="BE332" s="41">
        <v>1235888.54</v>
      </c>
      <c r="BF332" s="41">
        <v>400202.96</v>
      </c>
      <c r="BG332" s="27">
        <v>2015</v>
      </c>
      <c r="BH332" s="41">
        <v>1093</v>
      </c>
      <c r="BI332" s="41">
        <v>7501922.6399999997</v>
      </c>
      <c r="BJ332" s="41">
        <v>918003.77</v>
      </c>
      <c r="BK332" s="41">
        <v>1040774.9500000001</v>
      </c>
      <c r="BL332" s="41">
        <v>2644016.8600000003</v>
      </c>
      <c r="BM332" s="41">
        <v>517889.08</v>
      </c>
      <c r="BN332" s="41">
        <v>965048.71</v>
      </c>
      <c r="BO332" s="41">
        <v>386990.08000000002</v>
      </c>
      <c r="BP332" s="37">
        <v>2016</v>
      </c>
      <c r="BQ332" s="41">
        <v>1064</v>
      </c>
      <c r="BR332" s="41">
        <v>7422982.04</v>
      </c>
      <c r="BS332" s="41">
        <v>898684.40999999992</v>
      </c>
      <c r="BT332" s="41">
        <v>961310.25</v>
      </c>
      <c r="BU332" s="41">
        <v>1509891.8400000003</v>
      </c>
      <c r="BV332" s="41">
        <v>530089.07000000007</v>
      </c>
      <c r="BW332" s="41">
        <v>1961832.6300000001</v>
      </c>
      <c r="BX332" s="41">
        <v>350827.3</v>
      </c>
      <c r="BY332" s="38">
        <v>2017</v>
      </c>
      <c r="BZ332" s="41">
        <v>1092</v>
      </c>
      <c r="CA332" s="41">
        <v>7585297.0199999996</v>
      </c>
      <c r="CB332" s="41">
        <v>983835.11</v>
      </c>
      <c r="CC332" s="41">
        <v>1009542.34</v>
      </c>
      <c r="CD332" s="41">
        <v>1901024.88</v>
      </c>
      <c r="CE332" s="41">
        <v>553241.55000000005</v>
      </c>
      <c r="CF332" s="41">
        <v>2255573.1</v>
      </c>
      <c r="CG332" s="41">
        <v>321311.53000000003</v>
      </c>
      <c r="CH332" s="39">
        <v>2018</v>
      </c>
      <c r="CI332" s="32">
        <v>1119</v>
      </c>
      <c r="CJ332" s="43">
        <v>8316857.9100000001</v>
      </c>
      <c r="CK332" s="43">
        <v>1097441.6000000001</v>
      </c>
      <c r="CL332" s="43">
        <v>1019281.14</v>
      </c>
      <c r="CM332" s="43">
        <v>2050968.04</v>
      </c>
      <c r="CN332" s="43">
        <v>562319.25</v>
      </c>
      <c r="CO332" s="43">
        <v>2016464.36</v>
      </c>
      <c r="CP332" s="43">
        <v>380261.08</v>
      </c>
      <c r="CQ332" s="31">
        <v>2019</v>
      </c>
      <c r="CR332" s="32">
        <v>1108</v>
      </c>
      <c r="CS332" s="32">
        <v>8603143.0299999993</v>
      </c>
      <c r="CT332" s="32">
        <v>1250476.72</v>
      </c>
      <c r="CU332" s="32">
        <v>1152508.32</v>
      </c>
      <c r="CV332" s="32">
        <v>2184285.14</v>
      </c>
      <c r="CW332" s="32">
        <v>571741.43000000005</v>
      </c>
      <c r="CX332" s="32">
        <v>2581666.0099999998</v>
      </c>
      <c r="CY332" s="32">
        <v>324756.96000000002</v>
      </c>
      <c r="CZ332" s="56">
        <v>2020</v>
      </c>
      <c r="DA332" s="32">
        <v>1118</v>
      </c>
      <c r="DB332" s="32">
        <v>8136202.0700000003</v>
      </c>
      <c r="DC332" s="32">
        <v>1139997.3700000001</v>
      </c>
      <c r="DD332" s="32">
        <v>1145638.83</v>
      </c>
      <c r="DE332" s="32">
        <v>3313376.73</v>
      </c>
      <c r="DF332" s="32">
        <v>540531.59</v>
      </c>
      <c r="DG332" s="32">
        <v>995268.12</v>
      </c>
      <c r="DH332" s="32">
        <v>393412.2</v>
      </c>
      <c r="DI332" s="59">
        <v>2021</v>
      </c>
      <c r="DJ332" s="32">
        <v>1058</v>
      </c>
      <c r="DK332" s="32">
        <v>8650209.9100000001</v>
      </c>
      <c r="DL332" s="32">
        <v>1177245.6399999999</v>
      </c>
      <c r="DM332" s="32">
        <v>1165475.99</v>
      </c>
      <c r="DN332" s="32">
        <v>2596866.7599999998</v>
      </c>
      <c r="DO332" s="32">
        <v>502645.45</v>
      </c>
      <c r="DP332" s="32">
        <v>650045.94999999995</v>
      </c>
      <c r="DQ332" s="32">
        <v>526933.91</v>
      </c>
      <c r="DR332" s="68">
        <v>2022</v>
      </c>
      <c r="DS332" s="32">
        <v>1077</v>
      </c>
      <c r="DT332" s="32">
        <v>8246754.8899999997</v>
      </c>
      <c r="DU332" s="32">
        <v>1309795.82</v>
      </c>
      <c r="DV332" s="32">
        <v>1201773.02</v>
      </c>
      <c r="DW332" s="32">
        <v>2079991.62</v>
      </c>
      <c r="DX332" s="32">
        <v>618954.74</v>
      </c>
      <c r="DY332" s="32">
        <v>89064.41</v>
      </c>
      <c r="DZ332" s="32">
        <v>804522.72</v>
      </c>
    </row>
    <row r="333" spans="1:130" x14ac:dyDescent="0.3">
      <c r="A333" s="26">
        <v>5100</v>
      </c>
      <c r="B333" s="40" t="s">
        <v>321</v>
      </c>
      <c r="C333" s="26">
        <v>2008</v>
      </c>
      <c r="D333" s="41">
        <v>2724</v>
      </c>
      <c r="E333" s="26">
        <v>17014239.039999999</v>
      </c>
      <c r="F333" s="26">
        <v>2608589.12</v>
      </c>
      <c r="G333" s="26">
        <v>5997718.2799999993</v>
      </c>
      <c r="H333" s="26">
        <v>1179421.53</v>
      </c>
      <c r="I333" s="26">
        <v>1729294.76</v>
      </c>
      <c r="J333" s="26">
        <v>2147633.85</v>
      </c>
      <c r="K333" s="26">
        <v>2009</v>
      </c>
      <c r="L333" s="26">
        <v>2699</v>
      </c>
      <c r="M333" s="26">
        <v>17566036.48</v>
      </c>
      <c r="N333" s="26">
        <v>2644488.69</v>
      </c>
      <c r="O333" s="26">
        <v>6941406.2399999993</v>
      </c>
      <c r="P333" s="26">
        <v>1230660.98</v>
      </c>
      <c r="Q333" s="26">
        <v>1888826</v>
      </c>
      <c r="R333" s="26">
        <v>2039835.7800000003</v>
      </c>
      <c r="S333" s="32">
        <v>2010</v>
      </c>
      <c r="T333" s="26">
        <v>2698</v>
      </c>
      <c r="U333" s="26">
        <v>18178921.989999998</v>
      </c>
      <c r="V333" s="26">
        <v>2656226.54</v>
      </c>
      <c r="W333" s="26">
        <v>6691601.4799999995</v>
      </c>
      <c r="X333" s="26">
        <v>1231384.1400000001</v>
      </c>
      <c r="Y333" s="26">
        <v>1977840.21</v>
      </c>
      <c r="Z333" s="26">
        <v>2093941.8499999999</v>
      </c>
      <c r="AA333" s="31">
        <v>2011</v>
      </c>
      <c r="AB333" s="34">
        <v>2738</v>
      </c>
      <c r="AC333" s="34">
        <v>18508076.309999999</v>
      </c>
      <c r="AD333" s="34">
        <v>2507616.5700000003</v>
      </c>
      <c r="AE333" s="34">
        <v>7207818.8899999987</v>
      </c>
      <c r="AF333" s="34">
        <v>1290533.3199999998</v>
      </c>
      <c r="AG333" s="34">
        <v>1978567.5</v>
      </c>
      <c r="AH333" s="34">
        <v>2062659.3599999999</v>
      </c>
      <c r="AI333" s="42">
        <v>2012</v>
      </c>
      <c r="AJ333" s="34">
        <v>2715</v>
      </c>
      <c r="AK333" s="34">
        <v>16199351.050000001</v>
      </c>
      <c r="AL333" s="34">
        <v>2227066.17</v>
      </c>
      <c r="AM333" s="34">
        <v>7872952</v>
      </c>
      <c r="AN333" s="34">
        <v>1393384.01</v>
      </c>
      <c r="AO333" s="34">
        <v>1744318.01</v>
      </c>
      <c r="AP333" s="34">
        <v>2148743.14</v>
      </c>
      <c r="AQ333" s="24">
        <v>2013</v>
      </c>
      <c r="AR333" s="41">
        <v>2708</v>
      </c>
      <c r="AS333" s="41">
        <v>16872032.199999999</v>
      </c>
      <c r="AT333" s="41">
        <v>2164729.4900000002</v>
      </c>
      <c r="AU333" s="41">
        <v>7702329.5600000015</v>
      </c>
      <c r="AV333" s="41">
        <v>1389916.74</v>
      </c>
      <c r="AW333" s="41">
        <v>1547926.04</v>
      </c>
      <c r="AX333" s="41">
        <v>2254022.0099999998</v>
      </c>
      <c r="AY333" s="25">
        <v>2014</v>
      </c>
      <c r="AZ333" s="41">
        <v>2754</v>
      </c>
      <c r="BA333" s="41">
        <v>17517066.170000002</v>
      </c>
      <c r="BB333" s="41">
        <v>2293268</v>
      </c>
      <c r="BC333" s="41">
        <v>7622107.25</v>
      </c>
      <c r="BD333" s="41">
        <v>1385112.84</v>
      </c>
      <c r="BE333" s="41">
        <v>1574532.79</v>
      </c>
      <c r="BF333" s="41">
        <v>2209210.2199999997</v>
      </c>
      <c r="BG333" s="27">
        <v>2015</v>
      </c>
      <c r="BH333" s="41">
        <v>2730</v>
      </c>
      <c r="BI333" s="41">
        <v>17476738.690000001</v>
      </c>
      <c r="BJ333" s="41">
        <v>2610008.81</v>
      </c>
      <c r="BK333" s="41">
        <v>3105770.61</v>
      </c>
      <c r="BL333" s="41">
        <v>4397028.8099999996</v>
      </c>
      <c r="BM333" s="41">
        <v>1347171.46</v>
      </c>
      <c r="BN333" s="41">
        <v>2209134.44</v>
      </c>
      <c r="BO333" s="41">
        <v>2312214.6</v>
      </c>
      <c r="BP333" s="37">
        <v>2016</v>
      </c>
      <c r="BQ333" s="41">
        <v>2730</v>
      </c>
      <c r="BR333" s="41">
        <v>17426739.219999999</v>
      </c>
      <c r="BS333" s="41">
        <v>2751184.63</v>
      </c>
      <c r="BT333" s="41">
        <v>3320367.52</v>
      </c>
      <c r="BU333" s="41">
        <v>4743354.3999999994</v>
      </c>
      <c r="BV333" s="41">
        <v>1299744.92</v>
      </c>
      <c r="BW333" s="41">
        <v>2725399</v>
      </c>
      <c r="BX333" s="41">
        <v>2106607.56</v>
      </c>
      <c r="BY333" s="38">
        <v>2017</v>
      </c>
      <c r="BZ333" s="41">
        <v>2734</v>
      </c>
      <c r="CA333" s="41">
        <v>18051127.010000002</v>
      </c>
      <c r="CB333" s="41">
        <v>2951911.79</v>
      </c>
      <c r="CC333" s="41">
        <v>3158053.34</v>
      </c>
      <c r="CD333" s="41">
        <v>4869830.26</v>
      </c>
      <c r="CE333" s="41">
        <v>1344573.98</v>
      </c>
      <c r="CF333" s="41">
        <v>2799625.36</v>
      </c>
      <c r="CG333" s="41">
        <v>2252167.87</v>
      </c>
      <c r="CH333" s="39">
        <v>2018</v>
      </c>
      <c r="CI333" s="32">
        <v>2759</v>
      </c>
      <c r="CJ333" s="43">
        <v>18407773.989999998</v>
      </c>
      <c r="CK333" s="43">
        <v>2848069.1</v>
      </c>
      <c r="CL333" s="43">
        <v>3193796.3</v>
      </c>
      <c r="CM333" s="43">
        <v>5423307.6299999999</v>
      </c>
      <c r="CN333" s="43">
        <v>1304165.31</v>
      </c>
      <c r="CO333" s="43">
        <v>2650478.13</v>
      </c>
      <c r="CP333" s="43">
        <v>2305110.21</v>
      </c>
      <c r="CQ333" s="31">
        <v>2019</v>
      </c>
      <c r="CR333" s="32">
        <v>2725</v>
      </c>
      <c r="CS333" s="32">
        <v>18410574.739999998</v>
      </c>
      <c r="CT333" s="32">
        <v>2858135.85</v>
      </c>
      <c r="CU333" s="32">
        <v>3413968.53</v>
      </c>
      <c r="CV333" s="32">
        <v>4623973.63</v>
      </c>
      <c r="CW333" s="32">
        <v>1631449.62</v>
      </c>
      <c r="CX333" s="32">
        <v>4413426.84</v>
      </c>
      <c r="CY333" s="32">
        <v>2248129.81</v>
      </c>
      <c r="CZ333" s="56">
        <v>2020</v>
      </c>
      <c r="DA333" s="32">
        <v>2752</v>
      </c>
      <c r="DB333" s="32">
        <v>19124801.010000002</v>
      </c>
      <c r="DC333" s="32">
        <v>3058122.63</v>
      </c>
      <c r="DD333" s="32">
        <v>3864493.21</v>
      </c>
      <c r="DE333" s="32">
        <v>5243829.24</v>
      </c>
      <c r="DF333" s="32">
        <v>1395839.47</v>
      </c>
      <c r="DG333" s="32">
        <v>4895621.07</v>
      </c>
      <c r="DH333" s="32">
        <v>2230304.39</v>
      </c>
      <c r="DI333" s="59">
        <v>2021</v>
      </c>
      <c r="DJ333" s="32">
        <v>2576</v>
      </c>
      <c r="DK333" s="32">
        <v>19580703.530000001</v>
      </c>
      <c r="DL333" s="32">
        <v>3743868.07</v>
      </c>
      <c r="DM333" s="32">
        <v>3670540.23</v>
      </c>
      <c r="DN333" s="32">
        <v>4924806.04</v>
      </c>
      <c r="DO333" s="32">
        <v>1526186.13</v>
      </c>
      <c r="DP333" s="32">
        <v>5309140.18</v>
      </c>
      <c r="DQ333" s="32">
        <v>2056481.69</v>
      </c>
      <c r="DR333" s="68">
        <v>2022</v>
      </c>
      <c r="DS333" s="32">
        <v>2673</v>
      </c>
      <c r="DT333" s="32">
        <v>20595321.059999999</v>
      </c>
      <c r="DU333" s="32">
        <v>3584309.2</v>
      </c>
      <c r="DV333" s="32">
        <v>3192295.02</v>
      </c>
      <c r="DW333" s="32">
        <v>5094294.84</v>
      </c>
      <c r="DX333" s="32">
        <v>1747837.27</v>
      </c>
      <c r="DY333" s="32">
        <v>8608790.9100000001</v>
      </c>
      <c r="DZ333" s="32">
        <v>3014292.59</v>
      </c>
    </row>
    <row r="334" spans="1:130" x14ac:dyDescent="0.3">
      <c r="A334" s="26">
        <v>5124</v>
      </c>
      <c r="B334" s="40" t="s">
        <v>322</v>
      </c>
      <c r="C334" s="26">
        <v>2008</v>
      </c>
      <c r="D334" s="41">
        <v>291</v>
      </c>
      <c r="E334" s="26">
        <v>2148388.92</v>
      </c>
      <c r="F334" s="26">
        <v>265568.46000000002</v>
      </c>
      <c r="G334" s="26">
        <v>783974.43</v>
      </c>
      <c r="H334" s="26">
        <v>256234.41</v>
      </c>
      <c r="I334" s="26">
        <v>24997.08</v>
      </c>
      <c r="J334" s="26">
        <v>195394.52000000002</v>
      </c>
      <c r="K334" s="26">
        <v>2009</v>
      </c>
      <c r="L334" s="26">
        <v>267</v>
      </c>
      <c r="M334" s="26">
        <v>2309071.4000000004</v>
      </c>
      <c r="N334" s="26">
        <v>305469.99</v>
      </c>
      <c r="O334" s="26">
        <v>819665.42999999993</v>
      </c>
      <c r="P334" s="26">
        <v>264582.62</v>
      </c>
      <c r="Q334" s="26">
        <v>28112.65</v>
      </c>
      <c r="R334" s="26">
        <v>205649.83000000002</v>
      </c>
      <c r="S334" s="32">
        <v>2010</v>
      </c>
      <c r="T334" s="26">
        <v>264</v>
      </c>
      <c r="U334" s="26">
        <v>2371327.13</v>
      </c>
      <c r="V334" s="26">
        <v>302249.55</v>
      </c>
      <c r="W334" s="26">
        <v>733663.62999999989</v>
      </c>
      <c r="X334" s="26">
        <v>284621.61</v>
      </c>
      <c r="Y334" s="26">
        <v>14803.17</v>
      </c>
      <c r="Z334" s="26">
        <v>180430.42</v>
      </c>
      <c r="AA334" s="31">
        <v>2011</v>
      </c>
      <c r="AB334" s="34">
        <v>274</v>
      </c>
      <c r="AC334" s="34">
        <v>2467174.54</v>
      </c>
      <c r="AD334" s="34">
        <v>300967.27</v>
      </c>
      <c r="AE334" s="34">
        <v>782307.27</v>
      </c>
      <c r="AF334" s="34">
        <v>294281.3</v>
      </c>
      <c r="AG334" s="34">
        <v>41902.660000000003</v>
      </c>
      <c r="AH334" s="34">
        <v>187739.44</v>
      </c>
      <c r="AI334" s="42">
        <v>2012</v>
      </c>
      <c r="AJ334" s="34">
        <v>308</v>
      </c>
      <c r="AK334" s="34">
        <v>2349259.27</v>
      </c>
      <c r="AL334" s="34">
        <v>264927.56</v>
      </c>
      <c r="AM334" s="34">
        <v>799515.69000000018</v>
      </c>
      <c r="AN334" s="34">
        <v>283998.97000000003</v>
      </c>
      <c r="AO334" s="34">
        <v>28111.120000000003</v>
      </c>
      <c r="AP334" s="34">
        <v>187081.96</v>
      </c>
      <c r="AQ334" s="24">
        <v>2013</v>
      </c>
      <c r="AR334" s="41">
        <v>291</v>
      </c>
      <c r="AS334" s="41">
        <v>2388411.92</v>
      </c>
      <c r="AT334" s="41">
        <v>267501.59000000003</v>
      </c>
      <c r="AU334" s="41">
        <v>834332.59</v>
      </c>
      <c r="AV334" s="41">
        <v>267636.24</v>
      </c>
      <c r="AW334" s="41">
        <v>47860.49</v>
      </c>
      <c r="AX334" s="41">
        <v>195956.76</v>
      </c>
      <c r="AY334" s="25">
        <v>2014</v>
      </c>
      <c r="AZ334" s="41">
        <v>298</v>
      </c>
      <c r="BA334" s="41">
        <v>2443204.91</v>
      </c>
      <c r="BB334" s="41">
        <v>325706.75</v>
      </c>
      <c r="BC334" s="41">
        <v>860042.54999999993</v>
      </c>
      <c r="BD334" s="41">
        <v>275894.10000000003</v>
      </c>
      <c r="BE334" s="41">
        <v>75113.27</v>
      </c>
      <c r="BF334" s="41">
        <v>177492.80000000002</v>
      </c>
      <c r="BG334" s="27">
        <v>2015</v>
      </c>
      <c r="BH334" s="41">
        <v>291</v>
      </c>
      <c r="BI334" s="41">
        <v>2430060.4</v>
      </c>
      <c r="BJ334" s="41">
        <v>343104.39</v>
      </c>
      <c r="BK334" s="41">
        <v>466985.17000000004</v>
      </c>
      <c r="BL334" s="41">
        <v>438442.75</v>
      </c>
      <c r="BM334" s="41">
        <v>260759.13</v>
      </c>
      <c r="BN334" s="41">
        <v>105920.9</v>
      </c>
      <c r="BO334" s="41">
        <v>194163.40000000002</v>
      </c>
      <c r="BP334" s="37">
        <v>2016</v>
      </c>
      <c r="BQ334" s="41">
        <v>298</v>
      </c>
      <c r="BR334" s="41">
        <v>2449609.2800000003</v>
      </c>
      <c r="BS334" s="41">
        <v>366599.73</v>
      </c>
      <c r="BT334" s="41">
        <v>467046.86</v>
      </c>
      <c r="BU334" s="41">
        <v>444932.81</v>
      </c>
      <c r="BV334" s="41">
        <v>244488.38</v>
      </c>
      <c r="BW334" s="41">
        <v>35330</v>
      </c>
      <c r="BX334" s="41">
        <v>197038.77000000002</v>
      </c>
      <c r="BY334" s="38">
        <v>2017</v>
      </c>
      <c r="BZ334" s="41">
        <v>298</v>
      </c>
      <c r="CA334" s="41">
        <v>2440085.0099999998</v>
      </c>
      <c r="CB334" s="41">
        <v>380488.03</v>
      </c>
      <c r="CC334" s="41">
        <v>511091.01</v>
      </c>
      <c r="CD334" s="41">
        <v>436974.2</v>
      </c>
      <c r="CE334" s="41">
        <v>270846.8</v>
      </c>
      <c r="CF334" s="41">
        <v>75097.47</v>
      </c>
      <c r="CG334" s="41">
        <v>209878.46</v>
      </c>
      <c r="CH334" s="39">
        <v>2018</v>
      </c>
      <c r="CI334" s="32">
        <v>295</v>
      </c>
      <c r="CJ334" s="43">
        <v>2469286.41</v>
      </c>
      <c r="CK334" s="43">
        <v>405605.64</v>
      </c>
      <c r="CL334" s="43">
        <v>463828.56</v>
      </c>
      <c r="CM334" s="43">
        <v>507087.47</v>
      </c>
      <c r="CN334" s="43">
        <v>284816.05</v>
      </c>
      <c r="CO334" s="43">
        <v>26487.58</v>
      </c>
      <c r="CP334" s="43">
        <v>213793.48</v>
      </c>
      <c r="CQ334" s="31">
        <v>2019</v>
      </c>
      <c r="CR334" s="32">
        <v>283</v>
      </c>
      <c r="CS334" s="32">
        <v>2485403.5299999998</v>
      </c>
      <c r="CT334" s="32">
        <v>422487.29</v>
      </c>
      <c r="CU334" s="32">
        <v>425089.54</v>
      </c>
      <c r="CV334" s="32">
        <v>585307.92000000004</v>
      </c>
      <c r="CW334" s="32">
        <v>303610.51</v>
      </c>
      <c r="CX334" s="32">
        <v>30902.400000000001</v>
      </c>
      <c r="CY334" s="32">
        <v>215957.85</v>
      </c>
      <c r="CZ334" s="56">
        <v>2020</v>
      </c>
      <c r="DA334" s="32">
        <v>266</v>
      </c>
      <c r="DB334" s="32">
        <v>2373447.87</v>
      </c>
      <c r="DC334" s="32">
        <v>383421.4</v>
      </c>
      <c r="DD334" s="32">
        <v>414581.09</v>
      </c>
      <c r="DE334" s="32">
        <v>646412.39</v>
      </c>
      <c r="DF334" s="32">
        <v>219068.38</v>
      </c>
      <c r="DG334" s="32">
        <v>38041.599999999999</v>
      </c>
      <c r="DH334" s="32">
        <v>238503.95</v>
      </c>
      <c r="DI334" s="59">
        <v>2021</v>
      </c>
      <c r="DJ334" s="32">
        <v>232</v>
      </c>
      <c r="DK334" s="32">
        <v>2287141.5099999998</v>
      </c>
      <c r="DL334" s="32">
        <v>311791.3</v>
      </c>
      <c r="DM334" s="32">
        <v>430295.48</v>
      </c>
      <c r="DN334" s="32">
        <v>473712.27</v>
      </c>
      <c r="DO334" s="32">
        <v>261793.9</v>
      </c>
      <c r="DP334" s="32">
        <v>9445.49</v>
      </c>
      <c r="DQ334" s="32">
        <v>257195.41</v>
      </c>
      <c r="DR334" s="68">
        <v>2022</v>
      </c>
      <c r="DS334" s="32">
        <v>242</v>
      </c>
      <c r="DT334" s="32">
        <v>2386057.81</v>
      </c>
      <c r="DU334" s="32">
        <v>438094.52</v>
      </c>
      <c r="DV334" s="32">
        <v>471336.44</v>
      </c>
      <c r="DW334" s="32">
        <v>588667.69999999995</v>
      </c>
      <c r="DX334" s="32">
        <v>269187.20000000001</v>
      </c>
      <c r="DY334" s="32">
        <v>23145</v>
      </c>
      <c r="DZ334" s="32">
        <v>274679.07</v>
      </c>
    </row>
    <row r="335" spans="1:130" x14ac:dyDescent="0.3">
      <c r="A335" s="26">
        <v>5130</v>
      </c>
      <c r="B335" s="40" t="s">
        <v>323</v>
      </c>
      <c r="C335" s="26">
        <v>2008</v>
      </c>
      <c r="D335" s="41">
        <v>629</v>
      </c>
      <c r="E335" s="26">
        <v>4594356.1100000003</v>
      </c>
      <c r="F335" s="26">
        <v>588724.24</v>
      </c>
      <c r="G335" s="26">
        <v>1752046.9800000002</v>
      </c>
      <c r="H335" s="26">
        <v>716632.35000000009</v>
      </c>
      <c r="I335" s="26">
        <v>0</v>
      </c>
      <c r="J335" s="26">
        <v>245659.16</v>
      </c>
      <c r="K335" s="26">
        <v>2009</v>
      </c>
      <c r="L335" s="26">
        <v>610</v>
      </c>
      <c r="M335" s="26">
        <v>4978438.1500000004</v>
      </c>
      <c r="N335" s="26">
        <v>546493.12</v>
      </c>
      <c r="O335" s="26">
        <v>2041484.2500000002</v>
      </c>
      <c r="P335" s="26">
        <v>475374.86000000004</v>
      </c>
      <c r="Q335" s="26">
        <v>4263.97</v>
      </c>
      <c r="R335" s="26">
        <v>228734.62</v>
      </c>
      <c r="S335" s="32">
        <v>2010</v>
      </c>
      <c r="T335" s="26">
        <v>595</v>
      </c>
      <c r="U335" s="26">
        <v>5071975.4400000004</v>
      </c>
      <c r="V335" s="26">
        <v>543873.88</v>
      </c>
      <c r="W335" s="26">
        <v>1872682.8</v>
      </c>
      <c r="X335" s="26">
        <v>620627.65</v>
      </c>
      <c r="Y335" s="26">
        <v>51278.64</v>
      </c>
      <c r="Z335" s="26">
        <v>225686.05000000002</v>
      </c>
      <c r="AA335" s="31">
        <v>2011</v>
      </c>
      <c r="AB335" s="34">
        <v>560</v>
      </c>
      <c r="AC335" s="34">
        <v>5082814.76</v>
      </c>
      <c r="AD335" s="34">
        <v>560501.47</v>
      </c>
      <c r="AE335" s="34">
        <v>1969751.61</v>
      </c>
      <c r="AF335" s="34">
        <v>372447.72000000003</v>
      </c>
      <c r="AG335" s="34">
        <v>0</v>
      </c>
      <c r="AH335" s="34">
        <v>225783.67</v>
      </c>
      <c r="AI335" s="42">
        <v>2012</v>
      </c>
      <c r="AJ335" s="34">
        <v>541</v>
      </c>
      <c r="AK335" s="34">
        <v>4371261.54</v>
      </c>
      <c r="AL335" s="34">
        <v>492258.77</v>
      </c>
      <c r="AM335" s="34">
        <v>1787762.35</v>
      </c>
      <c r="AN335" s="34">
        <v>370218.81000000006</v>
      </c>
      <c r="AO335" s="34">
        <v>0</v>
      </c>
      <c r="AP335" s="34">
        <v>221503.59000000003</v>
      </c>
      <c r="AQ335" s="24">
        <v>2013</v>
      </c>
      <c r="AR335" s="41">
        <v>558</v>
      </c>
      <c r="AS335" s="41">
        <v>4372184.8100000005</v>
      </c>
      <c r="AT335" s="41">
        <v>498512.44000000006</v>
      </c>
      <c r="AU335" s="41">
        <v>2234689.71</v>
      </c>
      <c r="AV335" s="41">
        <v>392672.9</v>
      </c>
      <c r="AW335" s="41">
        <v>0</v>
      </c>
      <c r="AX335" s="41">
        <v>209814</v>
      </c>
      <c r="AY335" s="25">
        <v>2014</v>
      </c>
      <c r="AZ335" s="41">
        <v>554</v>
      </c>
      <c r="BA335" s="41">
        <v>4479150.78</v>
      </c>
      <c r="BB335" s="41">
        <v>382380.84</v>
      </c>
      <c r="BC335" s="41">
        <v>2075850.61</v>
      </c>
      <c r="BD335" s="41">
        <v>442893.22</v>
      </c>
      <c r="BE335" s="41">
        <v>0</v>
      </c>
      <c r="BF335" s="41">
        <v>241372.6</v>
      </c>
      <c r="BG335" s="27">
        <v>2015</v>
      </c>
      <c r="BH335" s="41">
        <v>571</v>
      </c>
      <c r="BI335" s="41">
        <v>4805405.8</v>
      </c>
      <c r="BJ335" s="41">
        <v>514342.11</v>
      </c>
      <c r="BK335" s="41">
        <v>836584.37000000011</v>
      </c>
      <c r="BL335" s="41">
        <v>1217653.29</v>
      </c>
      <c r="BM335" s="41">
        <v>352652.51</v>
      </c>
      <c r="BN335" s="41">
        <v>0</v>
      </c>
      <c r="BO335" s="41">
        <v>284913.67</v>
      </c>
      <c r="BP335" s="37">
        <v>2016</v>
      </c>
      <c r="BQ335" s="41">
        <v>592</v>
      </c>
      <c r="BR335" s="41">
        <v>5057595.37</v>
      </c>
      <c r="BS335" s="41">
        <v>531279.80000000005</v>
      </c>
      <c r="BT335" s="41">
        <v>986959.85000000009</v>
      </c>
      <c r="BU335" s="41">
        <v>1110576.49</v>
      </c>
      <c r="BV335" s="41">
        <v>435517.07</v>
      </c>
      <c r="BW335" s="41">
        <v>0</v>
      </c>
      <c r="BX335" s="41">
        <v>281393.64</v>
      </c>
      <c r="BY335" s="38">
        <v>2017</v>
      </c>
      <c r="BZ335" s="41">
        <v>566</v>
      </c>
      <c r="CA335" s="41">
        <v>5191263.7</v>
      </c>
      <c r="CB335" s="41">
        <v>572491.31000000006</v>
      </c>
      <c r="CC335" s="41">
        <v>1046398.98</v>
      </c>
      <c r="CD335" s="41">
        <v>1112206.1200000001</v>
      </c>
      <c r="CE335" s="41">
        <v>424140.03</v>
      </c>
      <c r="CF335" s="41">
        <v>0</v>
      </c>
      <c r="CG335" s="41">
        <v>262122.55</v>
      </c>
      <c r="CH335" s="39">
        <v>2018</v>
      </c>
      <c r="CI335" s="32">
        <v>566</v>
      </c>
      <c r="CJ335" s="43">
        <v>5836596.0700000003</v>
      </c>
      <c r="CK335" s="43">
        <v>558002.44999999995</v>
      </c>
      <c r="CL335" s="43">
        <v>949431.86</v>
      </c>
      <c r="CM335" s="43">
        <v>581507.81999999995</v>
      </c>
      <c r="CN335" s="43">
        <v>460922.27</v>
      </c>
      <c r="CO335" s="43">
        <v>0</v>
      </c>
      <c r="CP335" s="43">
        <v>272699.48</v>
      </c>
      <c r="CQ335" s="31">
        <v>2019</v>
      </c>
      <c r="CR335" s="32">
        <v>573</v>
      </c>
      <c r="CS335" s="32">
        <v>5444320.7599999998</v>
      </c>
      <c r="CT335" s="32">
        <v>695210.44</v>
      </c>
      <c r="CU335" s="32">
        <v>1005921.08</v>
      </c>
      <c r="CV335" s="32">
        <v>1470012.54</v>
      </c>
      <c r="CW335" s="32">
        <v>575681.94999999995</v>
      </c>
      <c r="CX335" s="32">
        <v>499935</v>
      </c>
      <c r="CY335" s="32">
        <v>254172.21</v>
      </c>
      <c r="CZ335" s="56">
        <v>2020</v>
      </c>
      <c r="DA335" s="32">
        <v>549</v>
      </c>
      <c r="DB335" s="32">
        <v>5413830.2400000002</v>
      </c>
      <c r="DC335" s="32">
        <v>797907.88</v>
      </c>
      <c r="DD335" s="32">
        <v>1054840.9099999999</v>
      </c>
      <c r="DE335" s="32">
        <v>1487825.17</v>
      </c>
      <c r="DF335" s="32">
        <v>387106.45</v>
      </c>
      <c r="DG335" s="32">
        <v>1051648.93</v>
      </c>
      <c r="DH335" s="32">
        <v>341640.81</v>
      </c>
      <c r="DI335" s="59">
        <v>2021</v>
      </c>
      <c r="DJ335" s="32">
        <v>536</v>
      </c>
      <c r="DK335" s="32">
        <v>5331211.95</v>
      </c>
      <c r="DL335" s="32">
        <v>868449.74</v>
      </c>
      <c r="DM335" s="32">
        <v>976973.81</v>
      </c>
      <c r="DN335" s="32">
        <v>1918908.63</v>
      </c>
      <c r="DO335" s="32">
        <v>367870.71</v>
      </c>
      <c r="DP335" s="32">
        <v>2194579.16</v>
      </c>
      <c r="DQ335" s="32">
        <v>282323.32</v>
      </c>
      <c r="DR335" s="68">
        <v>2022</v>
      </c>
      <c r="DS335" s="32">
        <v>543</v>
      </c>
      <c r="DT335" s="32">
        <v>5951070.54</v>
      </c>
      <c r="DU335" s="32">
        <v>929930.57</v>
      </c>
      <c r="DV335" s="32">
        <v>999014.22</v>
      </c>
      <c r="DW335" s="32">
        <v>2265671.54</v>
      </c>
      <c r="DX335" s="32">
        <v>416631.86</v>
      </c>
      <c r="DY335" s="32">
        <v>1678212.5</v>
      </c>
      <c r="DZ335" s="32">
        <v>332074.21999999997</v>
      </c>
    </row>
    <row r="336" spans="1:130" x14ac:dyDescent="0.3">
      <c r="A336" s="26">
        <v>5138</v>
      </c>
      <c r="B336" s="40" t="s">
        <v>324</v>
      </c>
      <c r="C336" s="26">
        <v>2008</v>
      </c>
      <c r="D336" s="41">
        <v>2501</v>
      </c>
      <c r="E336" s="26">
        <v>14227367.609999999</v>
      </c>
      <c r="F336" s="26">
        <v>2874014.3400000003</v>
      </c>
      <c r="G336" s="26">
        <v>4511699.6399999997</v>
      </c>
      <c r="H336" s="26">
        <v>1030483.23</v>
      </c>
      <c r="I336" s="26">
        <v>3030870.76</v>
      </c>
      <c r="J336" s="26">
        <v>1012100.9199999999</v>
      </c>
      <c r="K336" s="26">
        <v>2009</v>
      </c>
      <c r="L336" s="26">
        <v>2512</v>
      </c>
      <c r="M336" s="26">
        <v>15217145.41</v>
      </c>
      <c r="N336" s="26">
        <v>3273945.93</v>
      </c>
      <c r="O336" s="26">
        <v>4802284.5599999996</v>
      </c>
      <c r="P336" s="26">
        <v>1000690.7000000001</v>
      </c>
      <c r="Q336" s="26">
        <v>1908313.21</v>
      </c>
      <c r="R336" s="26">
        <v>990185.47</v>
      </c>
      <c r="S336" s="32">
        <v>2010</v>
      </c>
      <c r="T336" s="26">
        <v>2558</v>
      </c>
      <c r="U336" s="26">
        <v>15628119.93</v>
      </c>
      <c r="V336" s="26">
        <v>3258634.6</v>
      </c>
      <c r="W336" s="26">
        <v>5697023.4800000004</v>
      </c>
      <c r="X336" s="26">
        <v>1080587.03</v>
      </c>
      <c r="Y336" s="26">
        <v>1947233.09</v>
      </c>
      <c r="Z336" s="26">
        <v>1048267.6000000001</v>
      </c>
      <c r="AA336" s="31">
        <v>2011</v>
      </c>
      <c r="AB336" s="34">
        <v>2502</v>
      </c>
      <c r="AC336" s="34">
        <v>16149955.6</v>
      </c>
      <c r="AD336" s="34">
        <v>3370854.12</v>
      </c>
      <c r="AE336" s="34">
        <v>4768203.2400000012</v>
      </c>
      <c r="AF336" s="34">
        <v>1152721.3</v>
      </c>
      <c r="AG336" s="34">
        <v>2148632.39</v>
      </c>
      <c r="AH336" s="34">
        <v>1053137.17</v>
      </c>
      <c r="AI336" s="42">
        <v>2012</v>
      </c>
      <c r="AJ336" s="34">
        <v>2512</v>
      </c>
      <c r="AK336" s="34">
        <v>15670854.609999999</v>
      </c>
      <c r="AL336" s="34">
        <v>3194280.5100000002</v>
      </c>
      <c r="AM336" s="34">
        <v>4142100.82</v>
      </c>
      <c r="AN336" s="34">
        <v>1111358.42</v>
      </c>
      <c r="AO336" s="34">
        <v>1883185.2000000002</v>
      </c>
      <c r="AP336" s="34">
        <v>1035112.01</v>
      </c>
      <c r="AQ336" s="24">
        <v>2013</v>
      </c>
      <c r="AR336" s="41">
        <v>2551</v>
      </c>
      <c r="AS336" s="41">
        <v>15594945.68</v>
      </c>
      <c r="AT336" s="41">
        <v>3334685.27</v>
      </c>
      <c r="AU336" s="41">
        <v>4147213.3899999992</v>
      </c>
      <c r="AV336" s="41">
        <v>1088890.6700000002</v>
      </c>
      <c r="AW336" s="41">
        <v>2152796.44</v>
      </c>
      <c r="AX336" s="41">
        <v>1154173.7000000002</v>
      </c>
      <c r="AY336" s="25">
        <v>2014</v>
      </c>
      <c r="AZ336" s="41">
        <v>2495</v>
      </c>
      <c r="BA336" s="41">
        <v>15892100.930000002</v>
      </c>
      <c r="BB336" s="41">
        <v>3375878.4</v>
      </c>
      <c r="BC336" s="41">
        <v>4208127.6799999988</v>
      </c>
      <c r="BD336" s="41">
        <v>1103365.3400000001</v>
      </c>
      <c r="BE336" s="41">
        <v>2115889.87</v>
      </c>
      <c r="BF336" s="41">
        <v>1205841.9000000001</v>
      </c>
      <c r="BG336" s="27">
        <v>2015</v>
      </c>
      <c r="BH336" s="41">
        <v>2478</v>
      </c>
      <c r="BI336" s="41">
        <v>15748979.68</v>
      </c>
      <c r="BJ336" s="41">
        <v>3406056.21</v>
      </c>
      <c r="BK336" s="41">
        <v>1611074.49</v>
      </c>
      <c r="BL336" s="41">
        <v>2672325.9400000004</v>
      </c>
      <c r="BM336" s="41">
        <v>1145531.58</v>
      </c>
      <c r="BN336" s="41">
        <v>2203148.35</v>
      </c>
      <c r="BO336" s="41">
        <v>1147389.75</v>
      </c>
      <c r="BP336" s="37">
        <v>2016</v>
      </c>
      <c r="BQ336" s="41">
        <v>2432</v>
      </c>
      <c r="BR336" s="41">
        <v>15547080.760000002</v>
      </c>
      <c r="BS336" s="41">
        <v>3623226.16</v>
      </c>
      <c r="BT336" s="41">
        <v>1581371.53</v>
      </c>
      <c r="BU336" s="41">
        <v>2710982.4199999995</v>
      </c>
      <c r="BV336" s="41">
        <v>1093641.53</v>
      </c>
      <c r="BW336" s="41">
        <v>2762061.0100000002</v>
      </c>
      <c r="BX336" s="41">
        <v>1070617.45</v>
      </c>
      <c r="BY336" s="38">
        <v>2017</v>
      </c>
      <c r="BZ336" s="41">
        <v>2363</v>
      </c>
      <c r="CA336" s="41">
        <v>15636638.16</v>
      </c>
      <c r="CB336" s="41">
        <v>3545921.5</v>
      </c>
      <c r="CC336" s="41">
        <v>1650589.82</v>
      </c>
      <c r="CD336" s="41">
        <v>2738617.38</v>
      </c>
      <c r="CE336" s="41">
        <v>1084651.1499999999</v>
      </c>
      <c r="CF336" s="41">
        <v>2900019.39</v>
      </c>
      <c r="CG336" s="41">
        <v>1175988.22</v>
      </c>
      <c r="CH336" s="39">
        <v>2018</v>
      </c>
      <c r="CI336" s="32">
        <v>2279</v>
      </c>
      <c r="CJ336" s="43">
        <v>15921916.439999999</v>
      </c>
      <c r="CK336" s="43">
        <v>3837590.04</v>
      </c>
      <c r="CL336" s="43">
        <v>1603508.24</v>
      </c>
      <c r="CM336" s="43">
        <v>2788282.9</v>
      </c>
      <c r="CN336" s="43">
        <v>1439085.17</v>
      </c>
      <c r="CO336" s="43">
        <v>2072641.05</v>
      </c>
      <c r="CP336" s="43">
        <v>1155929.53</v>
      </c>
      <c r="CQ336" s="31">
        <v>2019</v>
      </c>
      <c r="CR336" s="32">
        <v>2276</v>
      </c>
      <c r="CS336" s="32">
        <v>15561117.25</v>
      </c>
      <c r="CT336" s="32">
        <v>4305286.92</v>
      </c>
      <c r="CU336" s="32">
        <v>1641053.83</v>
      </c>
      <c r="CV336" s="32">
        <v>2812958.96</v>
      </c>
      <c r="CW336" s="32">
        <v>1394784.21</v>
      </c>
      <c r="CX336" s="32">
        <v>2166604.6</v>
      </c>
      <c r="CY336" s="32">
        <v>1174400.8400000001</v>
      </c>
      <c r="CZ336" s="56">
        <v>2020</v>
      </c>
      <c r="DA336" s="32">
        <v>2239</v>
      </c>
      <c r="DB336" s="32">
        <v>16283760.369999999</v>
      </c>
      <c r="DC336" s="32">
        <v>4268255.43</v>
      </c>
      <c r="DD336" s="32">
        <v>1791184.01</v>
      </c>
      <c r="DE336" s="32">
        <v>2631802.7999999998</v>
      </c>
      <c r="DF336" s="32">
        <v>1161636.07</v>
      </c>
      <c r="DG336" s="32">
        <v>2248444.34</v>
      </c>
      <c r="DH336" s="32">
        <v>1311441.18</v>
      </c>
      <c r="DI336" s="59">
        <v>2021</v>
      </c>
      <c r="DJ336" s="32">
        <v>2109</v>
      </c>
      <c r="DK336" s="32">
        <v>16904196.280000001</v>
      </c>
      <c r="DL336" s="32">
        <v>4497477.9800000004</v>
      </c>
      <c r="DM336" s="32">
        <v>1644781.77</v>
      </c>
      <c r="DN336" s="32">
        <v>3173872.22</v>
      </c>
      <c r="DO336" s="32">
        <v>1456670.4</v>
      </c>
      <c r="DP336" s="32">
        <v>2988104.17</v>
      </c>
      <c r="DQ336" s="32">
        <v>1239344.92</v>
      </c>
      <c r="DR336" s="68">
        <v>2022</v>
      </c>
      <c r="DS336" s="32">
        <v>2112</v>
      </c>
      <c r="DT336" s="32">
        <v>18582696.98</v>
      </c>
      <c r="DU336" s="32">
        <v>4783032.76</v>
      </c>
      <c r="DV336" s="32">
        <v>1806264.9</v>
      </c>
      <c r="DW336" s="32">
        <v>3326979.93</v>
      </c>
      <c r="DX336" s="32">
        <v>1656511.84</v>
      </c>
      <c r="DY336" s="32">
        <v>1850303.9</v>
      </c>
      <c r="DZ336" s="32">
        <v>1471990.22</v>
      </c>
    </row>
    <row r="337" spans="1:130" x14ac:dyDescent="0.3">
      <c r="A337" s="26">
        <v>5258</v>
      </c>
      <c r="B337" s="40" t="s">
        <v>325</v>
      </c>
      <c r="C337" s="26">
        <v>2008</v>
      </c>
      <c r="D337" s="41">
        <v>313</v>
      </c>
      <c r="E337" s="26">
        <v>1780326.83</v>
      </c>
      <c r="F337" s="26">
        <v>448879.78</v>
      </c>
      <c r="G337" s="26">
        <v>854910.01</v>
      </c>
      <c r="H337" s="26">
        <v>86196.01999999999</v>
      </c>
      <c r="I337" s="26">
        <v>234185.86000000002</v>
      </c>
      <c r="J337" s="26">
        <v>273074.37</v>
      </c>
      <c r="K337" s="26">
        <v>2009</v>
      </c>
      <c r="L337" s="26">
        <v>310</v>
      </c>
      <c r="M337" s="26">
        <v>1902512.6600000001</v>
      </c>
      <c r="N337" s="26">
        <v>406950.33</v>
      </c>
      <c r="O337" s="26">
        <v>739991.16000000015</v>
      </c>
      <c r="P337" s="26">
        <v>255765.18000000002</v>
      </c>
      <c r="Q337" s="26">
        <v>227731.85</v>
      </c>
      <c r="R337" s="26">
        <v>259963.38</v>
      </c>
      <c r="S337" s="32">
        <v>2010</v>
      </c>
      <c r="T337" s="26">
        <v>300</v>
      </c>
      <c r="U337" s="26">
        <v>2172651.1800000002</v>
      </c>
      <c r="V337" s="26">
        <v>427035.06</v>
      </c>
      <c r="W337" s="26">
        <v>752617.82999999984</v>
      </c>
      <c r="X337" s="26">
        <v>138233.46</v>
      </c>
      <c r="Y337" s="26">
        <v>12335.35</v>
      </c>
      <c r="Z337" s="26">
        <v>279828.57999999996</v>
      </c>
      <c r="AA337" s="31">
        <v>2011</v>
      </c>
      <c r="AB337" s="34">
        <v>296</v>
      </c>
      <c r="AC337" s="34">
        <v>2351451.04</v>
      </c>
      <c r="AD337" s="34">
        <v>394390.26</v>
      </c>
      <c r="AE337" s="34">
        <v>641840.35</v>
      </c>
      <c r="AF337" s="34">
        <v>57036.34</v>
      </c>
      <c r="AG337" s="34">
        <v>87641.430000000008</v>
      </c>
      <c r="AH337" s="34">
        <v>274737.25</v>
      </c>
      <c r="AI337" s="42">
        <v>2012</v>
      </c>
      <c r="AJ337" s="34">
        <v>287</v>
      </c>
      <c r="AK337" s="34">
        <v>2264166.6</v>
      </c>
      <c r="AL337" s="34">
        <v>388565.44</v>
      </c>
      <c r="AM337" s="34">
        <v>636948.05999999982</v>
      </c>
      <c r="AN337" s="34">
        <v>49935.48</v>
      </c>
      <c r="AO337" s="34">
        <v>649358.23</v>
      </c>
      <c r="AP337" s="34">
        <v>279382.5</v>
      </c>
      <c r="AQ337" s="24">
        <v>2013</v>
      </c>
      <c r="AR337" s="41">
        <v>284</v>
      </c>
      <c r="AS337" s="41">
        <v>2175433.48</v>
      </c>
      <c r="AT337" s="41">
        <v>359221.79</v>
      </c>
      <c r="AU337" s="41">
        <v>748603.11</v>
      </c>
      <c r="AV337" s="41">
        <v>83204.840000000011</v>
      </c>
      <c r="AW337" s="41">
        <v>195792.02000000002</v>
      </c>
      <c r="AX337" s="41">
        <v>300310.44</v>
      </c>
      <c r="AY337" s="25">
        <v>2014</v>
      </c>
      <c r="AZ337" s="41">
        <v>292</v>
      </c>
      <c r="BA337" s="41">
        <v>2265470.5100000002</v>
      </c>
      <c r="BB337" s="41">
        <v>281479.91000000003</v>
      </c>
      <c r="BC337" s="41">
        <v>836834.36999999988</v>
      </c>
      <c r="BD337" s="41">
        <v>46659.380000000005</v>
      </c>
      <c r="BE337" s="41">
        <v>412447.49000000005</v>
      </c>
      <c r="BF337" s="41">
        <v>302475.49</v>
      </c>
      <c r="BG337" s="27">
        <v>2015</v>
      </c>
      <c r="BH337" s="41">
        <v>288</v>
      </c>
      <c r="BI337" s="41">
        <v>2296036.58</v>
      </c>
      <c r="BJ337" s="41">
        <v>259362.65</v>
      </c>
      <c r="BK337" s="41">
        <v>426678.79000000004</v>
      </c>
      <c r="BL337" s="41">
        <v>453017.18000000005</v>
      </c>
      <c r="BM337" s="41">
        <v>56916.500000000007</v>
      </c>
      <c r="BN337" s="41">
        <v>411459.98</v>
      </c>
      <c r="BO337" s="41">
        <v>316518.93</v>
      </c>
      <c r="BP337" s="37">
        <v>2016</v>
      </c>
      <c r="BQ337" s="41">
        <v>279</v>
      </c>
      <c r="BR337" s="41">
        <v>2253864.1800000002</v>
      </c>
      <c r="BS337" s="41">
        <v>376244.30000000005</v>
      </c>
      <c r="BT337" s="41">
        <v>430530.4</v>
      </c>
      <c r="BU337" s="41">
        <v>401376.37999999995</v>
      </c>
      <c r="BV337" s="41">
        <v>64303.39</v>
      </c>
      <c r="BW337" s="41">
        <v>410793.36</v>
      </c>
      <c r="BX337" s="41">
        <v>328856.39</v>
      </c>
      <c r="BY337" s="38">
        <v>2017</v>
      </c>
      <c r="BZ337" s="41">
        <v>267</v>
      </c>
      <c r="CA337" s="41">
        <v>2286745.96</v>
      </c>
      <c r="CB337" s="41">
        <v>346315.05</v>
      </c>
      <c r="CC337" s="41">
        <v>461395.15</v>
      </c>
      <c r="CD337" s="41">
        <v>443988.44</v>
      </c>
      <c r="CE337" s="41">
        <v>65981.710000000006</v>
      </c>
      <c r="CF337" s="41">
        <v>410113.36</v>
      </c>
      <c r="CG337" s="41">
        <v>362955.32</v>
      </c>
      <c r="CH337" s="39">
        <v>2018</v>
      </c>
      <c r="CI337" s="32">
        <v>254</v>
      </c>
      <c r="CJ337" s="43">
        <v>2292423.7400000002</v>
      </c>
      <c r="CK337" s="43">
        <v>272837.90999999997</v>
      </c>
      <c r="CL337" s="43">
        <v>444503.33</v>
      </c>
      <c r="CM337" s="43">
        <v>342678.49</v>
      </c>
      <c r="CN337" s="43">
        <v>110165.19</v>
      </c>
      <c r="CO337" s="43">
        <v>409696.95</v>
      </c>
      <c r="CP337" s="43">
        <v>412625.4</v>
      </c>
      <c r="CQ337" s="31">
        <v>2019</v>
      </c>
      <c r="CR337" s="32">
        <v>237</v>
      </c>
      <c r="CS337" s="32">
        <v>1918979.33</v>
      </c>
      <c r="CT337" s="32">
        <v>445075.86</v>
      </c>
      <c r="CU337" s="32">
        <v>430899.22</v>
      </c>
      <c r="CV337" s="32">
        <v>460900.86</v>
      </c>
      <c r="CW337" s="32">
        <v>160040.64000000001</v>
      </c>
      <c r="CX337" s="32">
        <v>415086.7</v>
      </c>
      <c r="CY337" s="32">
        <v>447084.27</v>
      </c>
      <c r="CZ337" s="56">
        <v>2020</v>
      </c>
      <c r="DA337" s="32">
        <v>239</v>
      </c>
      <c r="DB337" s="32">
        <v>1972887.36</v>
      </c>
      <c r="DC337" s="32">
        <v>514693.47</v>
      </c>
      <c r="DD337" s="32">
        <v>412299.37</v>
      </c>
      <c r="DE337" s="32">
        <v>441374.78</v>
      </c>
      <c r="DF337" s="32">
        <v>52522.79</v>
      </c>
      <c r="DG337" s="32">
        <v>446766.26</v>
      </c>
      <c r="DH337" s="32">
        <v>452708.73</v>
      </c>
      <c r="DI337" s="59">
        <v>2021</v>
      </c>
      <c r="DJ337" s="32">
        <v>218</v>
      </c>
      <c r="DK337" s="32">
        <v>1708266.26</v>
      </c>
      <c r="DL337" s="32">
        <v>448670.61</v>
      </c>
      <c r="DM337" s="32">
        <v>393985.87</v>
      </c>
      <c r="DN337" s="32">
        <v>430322.06</v>
      </c>
      <c r="DO337" s="32">
        <v>48033.07</v>
      </c>
      <c r="DP337" s="32">
        <v>781057.3</v>
      </c>
      <c r="DQ337" s="32">
        <v>349068.06</v>
      </c>
      <c r="DR337" s="68">
        <v>2022</v>
      </c>
      <c r="DS337" s="32">
        <v>206</v>
      </c>
      <c r="DT337" s="32">
        <v>1450609.43</v>
      </c>
      <c r="DU337" s="32">
        <v>532301.63</v>
      </c>
      <c r="DV337" s="32">
        <v>570260.56000000006</v>
      </c>
      <c r="DW337" s="32">
        <v>506229.96</v>
      </c>
      <c r="DX337" s="32">
        <v>157669.10999999999</v>
      </c>
      <c r="DY337" s="32">
        <v>709850.94</v>
      </c>
      <c r="DZ337" s="32">
        <v>355063.03</v>
      </c>
    </row>
    <row r="338" spans="1:130" x14ac:dyDescent="0.3">
      <c r="A338" s="26">
        <v>5264</v>
      </c>
      <c r="B338" s="40" t="s">
        <v>438</v>
      </c>
      <c r="C338" s="26">
        <v>2008</v>
      </c>
      <c r="D338" s="41">
        <v>2590</v>
      </c>
      <c r="E338" s="26">
        <v>14986055.26</v>
      </c>
      <c r="F338" s="26">
        <v>2345437.16</v>
      </c>
      <c r="G338" s="26">
        <v>6716392.3499999987</v>
      </c>
      <c r="H338" s="26">
        <v>1162319.44</v>
      </c>
      <c r="I338" s="26">
        <v>2867340.46</v>
      </c>
      <c r="J338" s="26">
        <v>1470768.13</v>
      </c>
      <c r="K338" s="26">
        <v>2009</v>
      </c>
      <c r="L338" s="26">
        <v>2525</v>
      </c>
      <c r="M338" s="26">
        <v>15924513.699999999</v>
      </c>
      <c r="N338" s="26">
        <v>2490298.0099999998</v>
      </c>
      <c r="O338" s="26">
        <v>6825995.8599999994</v>
      </c>
      <c r="P338" s="26">
        <v>1132419.3999999999</v>
      </c>
      <c r="Q338" s="26">
        <v>3247657.02</v>
      </c>
      <c r="R338" s="26">
        <v>1480582.37</v>
      </c>
      <c r="S338" s="32">
        <v>2010</v>
      </c>
      <c r="T338" s="26">
        <v>2557</v>
      </c>
      <c r="U338" s="26">
        <v>16472831.380000001</v>
      </c>
      <c r="V338" s="26">
        <v>2467686.46</v>
      </c>
      <c r="W338" s="26">
        <v>6566371.3200000003</v>
      </c>
      <c r="X338" s="26">
        <v>1183594.82</v>
      </c>
      <c r="Y338" s="26">
        <v>3758315.38</v>
      </c>
      <c r="Z338" s="26">
        <v>1609790.53</v>
      </c>
      <c r="AA338" s="31">
        <v>2011</v>
      </c>
      <c r="AB338" s="34">
        <v>2516</v>
      </c>
      <c r="AC338" s="34">
        <v>16371558.219999999</v>
      </c>
      <c r="AD338" s="34">
        <v>2497402.33</v>
      </c>
      <c r="AE338" s="34">
        <v>6907275.2699999996</v>
      </c>
      <c r="AF338" s="34">
        <v>1233822.3799999999</v>
      </c>
      <c r="AG338" s="34">
        <v>4599906.28</v>
      </c>
      <c r="AH338" s="34">
        <v>1668704.65</v>
      </c>
      <c r="AI338" s="42">
        <v>2012</v>
      </c>
      <c r="AJ338" s="34">
        <v>2504</v>
      </c>
      <c r="AK338" s="34">
        <v>14400678.610000001</v>
      </c>
      <c r="AL338" s="34">
        <v>2299062.9299999997</v>
      </c>
      <c r="AM338" s="34">
        <v>7178295.7000000002</v>
      </c>
      <c r="AN338" s="34">
        <v>1286823.2</v>
      </c>
      <c r="AO338" s="34">
        <v>3880631.04</v>
      </c>
      <c r="AP338" s="34">
        <v>1720260.5299999998</v>
      </c>
      <c r="AQ338" s="24">
        <v>2013</v>
      </c>
      <c r="AR338" s="41">
        <v>2537</v>
      </c>
      <c r="AS338" s="41">
        <v>14450883.050000001</v>
      </c>
      <c r="AT338" s="41">
        <v>2332676.87</v>
      </c>
      <c r="AU338" s="41">
        <v>6603356.7000000002</v>
      </c>
      <c r="AV338" s="41">
        <v>1365950.1300000001</v>
      </c>
      <c r="AW338" s="41">
        <v>3423727.4</v>
      </c>
      <c r="AX338" s="41">
        <v>1735323.9700000002</v>
      </c>
      <c r="AY338" s="25">
        <v>2014</v>
      </c>
      <c r="AZ338" s="41">
        <v>2554</v>
      </c>
      <c r="BA338" s="41">
        <v>15831863.210000001</v>
      </c>
      <c r="BB338" s="41">
        <v>2290278.1800000002</v>
      </c>
      <c r="BC338" s="41">
        <v>6333675.6600000001</v>
      </c>
      <c r="BD338" s="41">
        <v>1374956.59</v>
      </c>
      <c r="BE338" s="41">
        <v>4329726.42</v>
      </c>
      <c r="BF338" s="41">
        <v>1753523.9400000002</v>
      </c>
      <c r="BG338" s="27">
        <v>2015</v>
      </c>
      <c r="BH338" s="41">
        <v>2521</v>
      </c>
      <c r="BI338" s="41">
        <v>16418735.890000001</v>
      </c>
      <c r="BJ338" s="41">
        <v>2545281.02</v>
      </c>
      <c r="BK338" s="41">
        <v>2514683.98</v>
      </c>
      <c r="BL338" s="41">
        <v>3856508.8200000003</v>
      </c>
      <c r="BM338" s="41">
        <v>1268522.8299999998</v>
      </c>
      <c r="BN338" s="41">
        <v>3947926.0500000003</v>
      </c>
      <c r="BO338" s="41">
        <v>1712592.69</v>
      </c>
      <c r="BP338" s="37">
        <v>2016</v>
      </c>
      <c r="BQ338" s="41">
        <v>2546</v>
      </c>
      <c r="BR338" s="41">
        <v>16253578.93</v>
      </c>
      <c r="BS338" s="41">
        <v>2617550.21</v>
      </c>
      <c r="BT338" s="41">
        <v>2417629.04</v>
      </c>
      <c r="BU338" s="41">
        <v>3585036.27</v>
      </c>
      <c r="BV338" s="41">
        <v>1216993.4500000002</v>
      </c>
      <c r="BW338" s="41">
        <v>3759420.42</v>
      </c>
      <c r="BX338" s="41">
        <v>1984298.03</v>
      </c>
      <c r="BY338" s="38">
        <v>2017</v>
      </c>
      <c r="BZ338" s="41">
        <v>2554</v>
      </c>
      <c r="CA338" s="41">
        <v>16533613.130000001</v>
      </c>
      <c r="CB338" s="41">
        <v>2793861.54</v>
      </c>
      <c r="CC338" s="41">
        <v>2599390.84</v>
      </c>
      <c r="CD338" s="41">
        <v>3870726.02</v>
      </c>
      <c r="CE338" s="41">
        <v>1249770.19</v>
      </c>
      <c r="CF338" s="41">
        <v>3925556.76</v>
      </c>
      <c r="CG338" s="41">
        <v>1834536.13</v>
      </c>
      <c r="CH338" s="39">
        <v>2018</v>
      </c>
      <c r="CI338" s="32">
        <v>2539</v>
      </c>
      <c r="CJ338" s="43">
        <v>17335560.59</v>
      </c>
      <c r="CK338" s="43">
        <v>2900820.84</v>
      </c>
      <c r="CL338" s="43">
        <v>2594392.84</v>
      </c>
      <c r="CM338" s="43">
        <v>3855820.39</v>
      </c>
      <c r="CN338" s="43">
        <v>1240442.2</v>
      </c>
      <c r="CO338" s="43">
        <v>4370175.41</v>
      </c>
      <c r="CP338" s="43">
        <v>1746156.81</v>
      </c>
      <c r="CQ338" s="31">
        <v>2019</v>
      </c>
      <c r="CR338" s="32">
        <v>2529</v>
      </c>
      <c r="CS338" s="32">
        <v>17505344.620000001</v>
      </c>
      <c r="CT338" s="32">
        <v>3088417.07</v>
      </c>
      <c r="CU338" s="32">
        <v>2681162.7400000002</v>
      </c>
      <c r="CV338" s="32">
        <v>3408913.72</v>
      </c>
      <c r="CW338" s="32">
        <v>1392212.07</v>
      </c>
      <c r="CX338" s="32">
        <v>5112389.3600000003</v>
      </c>
      <c r="CY338" s="32">
        <v>1642608.69</v>
      </c>
      <c r="CZ338" s="56">
        <v>2020</v>
      </c>
      <c r="DA338" s="32">
        <v>2522</v>
      </c>
      <c r="DB338" s="32">
        <v>17399726.280000001</v>
      </c>
      <c r="DC338" s="32">
        <v>3056500.79</v>
      </c>
      <c r="DD338" s="32">
        <v>2775898.31</v>
      </c>
      <c r="DE338" s="32">
        <v>4038846.83</v>
      </c>
      <c r="DF338" s="32">
        <v>1082693.46</v>
      </c>
      <c r="DG338" s="32">
        <v>3489141.23</v>
      </c>
      <c r="DH338" s="32">
        <v>1575133.44</v>
      </c>
      <c r="DI338" s="59">
        <v>2021</v>
      </c>
      <c r="DJ338" s="32">
        <v>2363</v>
      </c>
      <c r="DK338" s="32">
        <v>17833457.140000001</v>
      </c>
      <c r="DL338" s="32">
        <v>4289448.07</v>
      </c>
      <c r="DM338" s="32">
        <v>3229900.79</v>
      </c>
      <c r="DN338" s="32">
        <v>4453618.49</v>
      </c>
      <c r="DO338" s="32">
        <v>1100926.4099999999</v>
      </c>
      <c r="DP338" s="32">
        <v>5877287.5099999998</v>
      </c>
      <c r="DQ338" s="32">
        <v>1600310.82</v>
      </c>
      <c r="DR338" s="68">
        <v>2022</v>
      </c>
      <c r="DS338" s="32">
        <v>2416</v>
      </c>
      <c r="DT338" s="32">
        <v>18597884.579999998</v>
      </c>
      <c r="DU338" s="32">
        <v>6057528.9299999997</v>
      </c>
      <c r="DV338" s="32">
        <v>3567371.3</v>
      </c>
      <c r="DW338" s="32">
        <v>3149703.5</v>
      </c>
      <c r="DX338" s="32">
        <v>1298910.23</v>
      </c>
      <c r="DY338" s="32">
        <v>5640777.1299999999</v>
      </c>
      <c r="DZ338" s="32">
        <v>2149222.73</v>
      </c>
    </row>
    <row r="339" spans="1:130" x14ac:dyDescent="0.3">
      <c r="A339" s="26">
        <v>5271</v>
      </c>
      <c r="B339" s="40" t="s">
        <v>326</v>
      </c>
      <c r="C339" s="26">
        <v>2008</v>
      </c>
      <c r="D339" s="41">
        <v>10219</v>
      </c>
      <c r="E339" s="26">
        <v>82226143.799999997</v>
      </c>
      <c r="F339" s="26">
        <v>11644572.92</v>
      </c>
      <c r="G339" s="26">
        <v>22935124.970000003</v>
      </c>
      <c r="H339" s="26">
        <v>2384919.2999999998</v>
      </c>
      <c r="I339" s="26">
        <v>7587323.4800000004</v>
      </c>
      <c r="J339" s="26">
        <v>5067190.82</v>
      </c>
      <c r="K339" s="26">
        <v>2009</v>
      </c>
      <c r="L339" s="26">
        <v>10008</v>
      </c>
      <c r="M339" s="26">
        <v>84024417.530000001</v>
      </c>
      <c r="N339" s="26">
        <v>12118801.16</v>
      </c>
      <c r="O339" s="26">
        <v>23060459.530000001</v>
      </c>
      <c r="P339" s="26">
        <v>2217516.34</v>
      </c>
      <c r="Q339" s="26">
        <v>6314054.3200000003</v>
      </c>
      <c r="R339" s="26">
        <v>5150432.0600000005</v>
      </c>
      <c r="S339" s="32">
        <v>2010</v>
      </c>
      <c r="T339" s="26">
        <v>9940</v>
      </c>
      <c r="U339" s="26">
        <v>81072686.950000003</v>
      </c>
      <c r="V339" s="26">
        <v>10510826.369999999</v>
      </c>
      <c r="W339" s="26">
        <v>21845943.539999999</v>
      </c>
      <c r="X339" s="26">
        <v>2273351.7399999998</v>
      </c>
      <c r="Y339" s="26">
        <v>5668648.1900000004</v>
      </c>
      <c r="Z339" s="26">
        <v>5036736.8099999996</v>
      </c>
      <c r="AA339" s="31">
        <v>2011</v>
      </c>
      <c r="AB339" s="34">
        <v>9901</v>
      </c>
      <c r="AC339" s="34">
        <v>82938250.850000009</v>
      </c>
      <c r="AD339" s="34">
        <v>10844725.65</v>
      </c>
      <c r="AE339" s="34">
        <v>22035339.149999999</v>
      </c>
      <c r="AF339" s="34">
        <v>2283306.9500000002</v>
      </c>
      <c r="AG339" s="34">
        <v>5321802.67</v>
      </c>
      <c r="AH339" s="34">
        <v>5126397.3900000006</v>
      </c>
      <c r="AI339" s="42">
        <v>2012</v>
      </c>
      <c r="AJ339" s="34">
        <v>9960</v>
      </c>
      <c r="AK339" s="34">
        <v>80262260.950000003</v>
      </c>
      <c r="AL339" s="34">
        <v>10385186.630000001</v>
      </c>
      <c r="AM339" s="34">
        <v>22105608.629999999</v>
      </c>
      <c r="AN339" s="34">
        <v>2333349.66</v>
      </c>
      <c r="AO339" s="34">
        <v>6215405.3200000003</v>
      </c>
      <c r="AP339" s="34">
        <v>5491926.5800000001</v>
      </c>
      <c r="AQ339" s="24">
        <v>2013</v>
      </c>
      <c r="AR339" s="41">
        <v>10204</v>
      </c>
      <c r="AS339" s="41">
        <v>80554877.390000001</v>
      </c>
      <c r="AT339" s="41">
        <v>9548254.4100000001</v>
      </c>
      <c r="AU339" s="41">
        <v>21516272.490000002</v>
      </c>
      <c r="AV339" s="41">
        <v>2238777.58</v>
      </c>
      <c r="AW339" s="41">
        <v>8500011.2400000002</v>
      </c>
      <c r="AX339" s="41">
        <v>5170245.1900000004</v>
      </c>
      <c r="AY339" s="25">
        <v>2014</v>
      </c>
      <c r="AZ339" s="41">
        <v>10202</v>
      </c>
      <c r="BA339" s="41">
        <v>77766828.739999995</v>
      </c>
      <c r="BB339" s="41">
        <v>9119602.5700000003</v>
      </c>
      <c r="BC339" s="41">
        <v>20952822.859999999</v>
      </c>
      <c r="BD339" s="41">
        <v>2196356.87</v>
      </c>
      <c r="BE339" s="41">
        <v>6243571.5</v>
      </c>
      <c r="BF339" s="41">
        <v>5104652.47</v>
      </c>
      <c r="BG339" s="27">
        <v>2015</v>
      </c>
      <c r="BH339" s="41">
        <v>10246</v>
      </c>
      <c r="BI339" s="41">
        <v>80871593.689999998</v>
      </c>
      <c r="BJ339" s="41">
        <v>9794140.0199999996</v>
      </c>
      <c r="BK339" s="41">
        <v>10278827.119999999</v>
      </c>
      <c r="BL339" s="41">
        <v>12886098.92</v>
      </c>
      <c r="BM339" s="41">
        <v>2173316.1799999997</v>
      </c>
      <c r="BN339" s="41">
        <v>5763760.54</v>
      </c>
      <c r="BO339" s="41">
        <v>5656771.1400000006</v>
      </c>
      <c r="BP339" s="37">
        <v>2016</v>
      </c>
      <c r="BQ339" s="41">
        <v>10399</v>
      </c>
      <c r="BR339" s="41">
        <v>80786508.239999995</v>
      </c>
      <c r="BS339" s="41">
        <v>9730524.7599999998</v>
      </c>
      <c r="BT339" s="41">
        <v>10239462.970000001</v>
      </c>
      <c r="BU339" s="41">
        <v>13960909.630000003</v>
      </c>
      <c r="BV339" s="41">
        <v>2099013.08</v>
      </c>
      <c r="BW339" s="41">
        <v>7531618.0999999996</v>
      </c>
      <c r="BX339" s="41">
        <v>5794327.6600000001</v>
      </c>
      <c r="BY339" s="38">
        <v>2017</v>
      </c>
      <c r="BZ339" s="41">
        <v>10373</v>
      </c>
      <c r="CA339" s="41">
        <v>83063648.810000002</v>
      </c>
      <c r="CB339" s="41">
        <v>10335930.970000001</v>
      </c>
      <c r="CC339" s="41">
        <v>10466339.029999999</v>
      </c>
      <c r="CD339" s="41">
        <v>15219688.15</v>
      </c>
      <c r="CE339" s="41">
        <v>2194218.6800000002</v>
      </c>
      <c r="CF339" s="41">
        <v>7280691.0700000003</v>
      </c>
      <c r="CG339" s="41">
        <v>6476447.2699999996</v>
      </c>
      <c r="CH339" s="39">
        <v>2018</v>
      </c>
      <c r="CI339" s="32">
        <v>10437</v>
      </c>
      <c r="CJ339" s="43">
        <v>82504722.790000007</v>
      </c>
      <c r="CK339" s="43">
        <v>10759524.92</v>
      </c>
      <c r="CL339" s="43">
        <v>11146868.74</v>
      </c>
      <c r="CM339" s="43">
        <v>15345065.289999999</v>
      </c>
      <c r="CN339" s="43">
        <v>2271029.4900000002</v>
      </c>
      <c r="CO339" s="43">
        <v>6902448.29</v>
      </c>
      <c r="CP339" s="43">
        <v>6968000.0300000003</v>
      </c>
      <c r="CQ339" s="31">
        <v>2019</v>
      </c>
      <c r="CR339" s="32">
        <v>10426</v>
      </c>
      <c r="CS339" s="32">
        <v>84196337.189999998</v>
      </c>
      <c r="CT339" s="32">
        <v>11451349.32</v>
      </c>
      <c r="CU339" s="32">
        <v>11111785.35</v>
      </c>
      <c r="CV339" s="32">
        <v>15041604.439999999</v>
      </c>
      <c r="CW339" s="32">
        <v>2187448.9900000002</v>
      </c>
      <c r="CX339" s="32">
        <v>7481337.7800000003</v>
      </c>
      <c r="CY339" s="32">
        <v>6945203.1799999997</v>
      </c>
      <c r="CZ339" s="56">
        <v>2020</v>
      </c>
      <c r="DA339" s="32">
        <v>10434</v>
      </c>
      <c r="DB339" s="32">
        <v>84184231.930000007</v>
      </c>
      <c r="DC339" s="32">
        <v>10975135.039999999</v>
      </c>
      <c r="DD339" s="32">
        <v>10582056.49</v>
      </c>
      <c r="DE339" s="32">
        <v>15765559.529999999</v>
      </c>
      <c r="DF339" s="32">
        <v>2100662.25</v>
      </c>
      <c r="DG339" s="32">
        <v>7265157.6699999999</v>
      </c>
      <c r="DH339" s="32">
        <v>6685026.9299999997</v>
      </c>
      <c r="DI339" s="59">
        <v>2021</v>
      </c>
      <c r="DJ339" s="32">
        <v>10128</v>
      </c>
      <c r="DK339" s="32">
        <v>87709121.640000001</v>
      </c>
      <c r="DL339" s="32">
        <v>11503510.289999999</v>
      </c>
      <c r="DM339" s="32">
        <v>11094778.310000001</v>
      </c>
      <c r="DN339" s="32">
        <v>15086555.99</v>
      </c>
      <c r="DO339" s="32">
        <v>1668656.86</v>
      </c>
      <c r="DP339" s="32">
        <v>7097602.2699999996</v>
      </c>
      <c r="DQ339" s="32">
        <v>5918716.0300000003</v>
      </c>
      <c r="DR339" s="68">
        <v>2022</v>
      </c>
      <c r="DS339" s="32">
        <v>10255</v>
      </c>
      <c r="DT339" s="32">
        <v>94095658.939999998</v>
      </c>
      <c r="DU339" s="32">
        <v>11915179.039999999</v>
      </c>
      <c r="DV339" s="32">
        <v>11553325.18</v>
      </c>
      <c r="DW339" s="32">
        <v>18737660.73</v>
      </c>
      <c r="DX339" s="32">
        <v>2135171.62</v>
      </c>
      <c r="DY339" s="32">
        <v>9435924.7100000009</v>
      </c>
      <c r="DZ339" s="32">
        <v>7407901.6200000001</v>
      </c>
    </row>
    <row r="340" spans="1:130" x14ac:dyDescent="0.3">
      <c r="A340" s="26">
        <v>5278</v>
      </c>
      <c r="B340" s="40" t="s">
        <v>327</v>
      </c>
      <c r="C340" s="26">
        <v>2008</v>
      </c>
      <c r="D340" s="41">
        <v>1769</v>
      </c>
      <c r="E340" s="26">
        <v>10428323.4</v>
      </c>
      <c r="F340" s="26">
        <v>1425621.75</v>
      </c>
      <c r="G340" s="26">
        <v>3898867.25</v>
      </c>
      <c r="H340" s="26">
        <v>786044.51</v>
      </c>
      <c r="I340" s="26">
        <v>1352486.26</v>
      </c>
      <c r="J340" s="26">
        <v>1031580.05</v>
      </c>
      <c r="K340" s="26">
        <v>2009</v>
      </c>
      <c r="L340" s="26">
        <v>1782</v>
      </c>
      <c r="M340" s="26">
        <v>11122837.1</v>
      </c>
      <c r="N340" s="26">
        <v>1488082.72</v>
      </c>
      <c r="O340" s="26">
        <v>4247279.6599999992</v>
      </c>
      <c r="P340" s="26">
        <v>780660.15</v>
      </c>
      <c r="Q340" s="26">
        <v>1674796.99</v>
      </c>
      <c r="R340" s="26">
        <v>1054157.72</v>
      </c>
      <c r="S340" s="32">
        <v>2010</v>
      </c>
      <c r="T340" s="26">
        <v>1793</v>
      </c>
      <c r="U340" s="26">
        <v>11773565.189999999</v>
      </c>
      <c r="V340" s="26">
        <v>1529271.42</v>
      </c>
      <c r="W340" s="26">
        <v>4056125.0399999996</v>
      </c>
      <c r="X340" s="26">
        <v>814538.46</v>
      </c>
      <c r="Y340" s="26">
        <v>1573285.05</v>
      </c>
      <c r="Z340" s="26">
        <v>1094828.73</v>
      </c>
      <c r="AA340" s="31">
        <v>2011</v>
      </c>
      <c r="AB340" s="34">
        <v>1794</v>
      </c>
      <c r="AC340" s="34">
        <v>12003276.779999999</v>
      </c>
      <c r="AD340" s="34">
        <v>1612290.26</v>
      </c>
      <c r="AE340" s="34">
        <v>4297735.3699999992</v>
      </c>
      <c r="AF340" s="34">
        <v>791402.23</v>
      </c>
      <c r="AG340" s="34">
        <v>1663380.04</v>
      </c>
      <c r="AH340" s="34">
        <v>1187628.3400000001</v>
      </c>
      <c r="AI340" s="42">
        <v>2012</v>
      </c>
      <c r="AJ340" s="34">
        <v>1806</v>
      </c>
      <c r="AK340" s="34">
        <v>11203338.92</v>
      </c>
      <c r="AL340" s="34">
        <v>1611411.59</v>
      </c>
      <c r="AM340" s="34">
        <v>4478238.7700000005</v>
      </c>
      <c r="AN340" s="34">
        <v>819413.11</v>
      </c>
      <c r="AO340" s="34">
        <v>1767174.6400000001</v>
      </c>
      <c r="AP340" s="34">
        <v>1202242.93</v>
      </c>
      <c r="AQ340" s="24">
        <v>2013</v>
      </c>
      <c r="AR340" s="41">
        <v>1780</v>
      </c>
      <c r="AS340" s="41">
        <v>11325500.66</v>
      </c>
      <c r="AT340" s="41">
        <v>1646988.6600000001</v>
      </c>
      <c r="AU340" s="41">
        <v>4365013.4300000006</v>
      </c>
      <c r="AV340" s="41">
        <v>786342.69000000006</v>
      </c>
      <c r="AW340" s="41">
        <v>1875867.59</v>
      </c>
      <c r="AX340" s="41">
        <v>1177133.46</v>
      </c>
      <c r="AY340" s="25">
        <v>2014</v>
      </c>
      <c r="AZ340" s="41">
        <v>1797</v>
      </c>
      <c r="BA340" s="41">
        <v>11067803.300000001</v>
      </c>
      <c r="BB340" s="41">
        <v>1705105.52</v>
      </c>
      <c r="BC340" s="41">
        <v>4534729.83</v>
      </c>
      <c r="BD340" s="41">
        <v>839041.95000000007</v>
      </c>
      <c r="BE340" s="41">
        <v>2343390.9700000002</v>
      </c>
      <c r="BF340" s="41">
        <v>1144619.01</v>
      </c>
      <c r="BG340" s="27">
        <v>2015</v>
      </c>
      <c r="BH340" s="41">
        <v>1723</v>
      </c>
      <c r="BI340" s="41">
        <v>11223584.770000001</v>
      </c>
      <c r="BJ340" s="41">
        <v>1782760.6400000001</v>
      </c>
      <c r="BK340" s="41">
        <v>1528854.19</v>
      </c>
      <c r="BL340" s="41">
        <v>3174288.37</v>
      </c>
      <c r="BM340" s="41">
        <v>797560.04999999993</v>
      </c>
      <c r="BN340" s="41">
        <v>2327665.2000000002</v>
      </c>
      <c r="BO340" s="41">
        <v>1160042.3999999999</v>
      </c>
      <c r="BP340" s="37">
        <v>2016</v>
      </c>
      <c r="BQ340" s="41">
        <v>1727</v>
      </c>
      <c r="BR340" s="41">
        <v>11131494.610000001</v>
      </c>
      <c r="BS340" s="41">
        <v>1766754.4900000002</v>
      </c>
      <c r="BT340" s="41">
        <v>1631227.74</v>
      </c>
      <c r="BU340" s="41">
        <v>2911145.9899999998</v>
      </c>
      <c r="BV340" s="41">
        <v>827643.08000000007</v>
      </c>
      <c r="BW340" s="41">
        <v>2030882.17</v>
      </c>
      <c r="BX340" s="41">
        <v>1096473.76</v>
      </c>
      <c r="BY340" s="38">
        <v>2017</v>
      </c>
      <c r="BZ340" s="41">
        <v>1672</v>
      </c>
      <c r="CA340" s="41">
        <v>11067612.6</v>
      </c>
      <c r="CB340" s="41">
        <v>1874015.62</v>
      </c>
      <c r="CC340" s="41">
        <v>1728097.35</v>
      </c>
      <c r="CD340" s="41">
        <v>2824251.47</v>
      </c>
      <c r="CE340" s="41">
        <v>796922.93</v>
      </c>
      <c r="CF340" s="41">
        <v>2283959.6800000002</v>
      </c>
      <c r="CG340" s="41">
        <v>1080669.82</v>
      </c>
      <c r="CH340" s="39">
        <v>2018</v>
      </c>
      <c r="CI340" s="32">
        <v>1695</v>
      </c>
      <c r="CJ340" s="43">
        <v>11143076.640000001</v>
      </c>
      <c r="CK340" s="43">
        <v>2005019.77</v>
      </c>
      <c r="CL340" s="43">
        <v>1674624.67</v>
      </c>
      <c r="CM340" s="43">
        <v>2889784.34</v>
      </c>
      <c r="CN340" s="43">
        <v>831325.96</v>
      </c>
      <c r="CO340" s="43">
        <v>1924541.4399999999</v>
      </c>
      <c r="CP340" s="43">
        <v>1115533.54</v>
      </c>
      <c r="CQ340" s="31">
        <v>2019</v>
      </c>
      <c r="CR340" s="32">
        <v>1674</v>
      </c>
      <c r="CS340" s="32">
        <v>10756444.060000001</v>
      </c>
      <c r="CT340" s="32">
        <v>2176717.86</v>
      </c>
      <c r="CU340" s="32">
        <v>1822028.07</v>
      </c>
      <c r="CV340" s="32">
        <v>3473162.17</v>
      </c>
      <c r="CW340" s="32">
        <v>828701.46</v>
      </c>
      <c r="CX340" s="32">
        <v>2843214.78</v>
      </c>
      <c r="CY340" s="32">
        <v>1137316.3899999999</v>
      </c>
      <c r="CZ340" s="56">
        <v>2020</v>
      </c>
      <c r="DA340" s="32">
        <v>1647</v>
      </c>
      <c r="DB340" s="32">
        <v>11167448.939999999</v>
      </c>
      <c r="DC340" s="32">
        <v>2247543.67</v>
      </c>
      <c r="DD340" s="32">
        <v>1757116.9</v>
      </c>
      <c r="DE340" s="32">
        <v>3090050.48</v>
      </c>
      <c r="DF340" s="32">
        <v>771742.56</v>
      </c>
      <c r="DG340" s="32">
        <v>2808545.43</v>
      </c>
      <c r="DH340" s="32">
        <v>1117102.6200000001</v>
      </c>
      <c r="DI340" s="59">
        <v>2021</v>
      </c>
      <c r="DJ340" s="32">
        <v>1664</v>
      </c>
      <c r="DK340" s="32">
        <v>11713589.119999999</v>
      </c>
      <c r="DL340" s="32">
        <v>2485760.09</v>
      </c>
      <c r="DM340" s="32">
        <v>1736823.85</v>
      </c>
      <c r="DN340" s="32">
        <v>2975151.53</v>
      </c>
      <c r="DO340" s="32">
        <v>769070.75</v>
      </c>
      <c r="DP340" s="32">
        <v>2817303.16</v>
      </c>
      <c r="DQ340" s="32">
        <v>1251826.77</v>
      </c>
      <c r="DR340" s="68">
        <v>2022</v>
      </c>
      <c r="DS340" s="32">
        <v>1682</v>
      </c>
      <c r="DT340" s="32">
        <v>12178756.07</v>
      </c>
      <c r="DU340" s="32">
        <v>2302762.9300000002</v>
      </c>
      <c r="DV340" s="32">
        <v>1884072.88</v>
      </c>
      <c r="DW340" s="32">
        <v>3329594.47</v>
      </c>
      <c r="DX340" s="32">
        <v>945129.31</v>
      </c>
      <c r="DY340" s="32">
        <v>4102264.22</v>
      </c>
      <c r="DZ340" s="32">
        <v>1469838.06</v>
      </c>
    </row>
    <row r="341" spans="1:130" x14ac:dyDescent="0.3">
      <c r="A341" s="26">
        <v>5306</v>
      </c>
      <c r="B341" s="40" t="s">
        <v>328</v>
      </c>
      <c r="C341" s="26">
        <v>2008</v>
      </c>
      <c r="D341" s="41">
        <v>583</v>
      </c>
      <c r="E341" s="26">
        <v>3618385.91</v>
      </c>
      <c r="F341" s="26">
        <v>708996.33</v>
      </c>
      <c r="G341" s="26">
        <v>1861353.0799999998</v>
      </c>
      <c r="H341" s="26">
        <v>366284.89</v>
      </c>
      <c r="I341" s="26">
        <v>555460.96</v>
      </c>
      <c r="J341" s="26">
        <v>434553.33</v>
      </c>
      <c r="K341" s="26">
        <v>2009</v>
      </c>
      <c r="L341" s="26">
        <v>596</v>
      </c>
      <c r="M341" s="26">
        <v>3917632.24</v>
      </c>
      <c r="N341" s="26">
        <v>777725.8</v>
      </c>
      <c r="O341" s="26">
        <v>1868146.11</v>
      </c>
      <c r="P341" s="26">
        <v>297875.01999999996</v>
      </c>
      <c r="Q341" s="26">
        <v>376655.5</v>
      </c>
      <c r="R341" s="26">
        <v>386770.14</v>
      </c>
      <c r="S341" s="32">
        <v>2010</v>
      </c>
      <c r="T341" s="26">
        <v>602</v>
      </c>
      <c r="U341" s="26">
        <v>4044310.8600000003</v>
      </c>
      <c r="V341" s="26">
        <v>748109.24</v>
      </c>
      <c r="W341" s="26">
        <v>2389773.56</v>
      </c>
      <c r="X341" s="26">
        <v>393070.62</v>
      </c>
      <c r="Y341" s="26">
        <v>383642.57</v>
      </c>
      <c r="Z341" s="26">
        <v>393828.44</v>
      </c>
      <c r="AA341" s="31">
        <v>2011</v>
      </c>
      <c r="AB341" s="34">
        <v>627</v>
      </c>
      <c r="AC341" s="34">
        <v>4228879.09</v>
      </c>
      <c r="AD341" s="34">
        <v>860206.38</v>
      </c>
      <c r="AE341" s="34">
        <v>1817826.4700000002</v>
      </c>
      <c r="AF341" s="34">
        <v>541170.19999999995</v>
      </c>
      <c r="AG341" s="34">
        <v>395036.81</v>
      </c>
      <c r="AH341" s="34">
        <v>392745.69</v>
      </c>
      <c r="AI341" s="42">
        <v>2012</v>
      </c>
      <c r="AJ341" s="34">
        <v>640</v>
      </c>
      <c r="AK341" s="34">
        <v>4061309.77</v>
      </c>
      <c r="AL341" s="34">
        <v>921051.63</v>
      </c>
      <c r="AM341" s="34">
        <v>1829706.96</v>
      </c>
      <c r="AN341" s="34">
        <v>390853.53</v>
      </c>
      <c r="AO341" s="34">
        <v>434678.24</v>
      </c>
      <c r="AP341" s="34">
        <v>497120.26</v>
      </c>
      <c r="AQ341" s="24">
        <v>2013</v>
      </c>
      <c r="AR341" s="41">
        <v>632</v>
      </c>
      <c r="AS341" s="41">
        <v>4095220.49</v>
      </c>
      <c r="AT341" s="41">
        <v>1076771.19</v>
      </c>
      <c r="AU341" s="41">
        <v>1760698.2399999998</v>
      </c>
      <c r="AV341" s="41">
        <v>317260.32</v>
      </c>
      <c r="AW341" s="41">
        <v>192468.58000000002</v>
      </c>
      <c r="AX341" s="41">
        <v>552101.81000000006</v>
      </c>
      <c r="AY341" s="25">
        <v>2014</v>
      </c>
      <c r="AZ341" s="41">
        <v>635</v>
      </c>
      <c r="BA341" s="41">
        <v>4240233.7399999993</v>
      </c>
      <c r="BB341" s="41">
        <v>989160.56</v>
      </c>
      <c r="BC341" s="41">
        <v>2104742.48</v>
      </c>
      <c r="BD341" s="41">
        <v>341142.99</v>
      </c>
      <c r="BE341" s="41">
        <v>305382.86</v>
      </c>
      <c r="BF341" s="41">
        <v>558447.78</v>
      </c>
      <c r="BG341" s="27">
        <v>2015</v>
      </c>
      <c r="BH341" s="41">
        <v>628</v>
      </c>
      <c r="BI341" s="41">
        <v>4537004.5599999996</v>
      </c>
      <c r="BJ341" s="41">
        <v>1086463.02</v>
      </c>
      <c r="BK341" s="41">
        <v>791192.46000000008</v>
      </c>
      <c r="BL341" s="41">
        <v>1211818.3399999999</v>
      </c>
      <c r="BM341" s="41">
        <v>540852.69000000006</v>
      </c>
      <c r="BN341" s="41">
        <v>30394.46</v>
      </c>
      <c r="BO341" s="41">
        <v>471546.97000000003</v>
      </c>
      <c r="BP341" s="37">
        <v>2016</v>
      </c>
      <c r="BQ341" s="41">
        <v>631</v>
      </c>
      <c r="BR341" s="41">
        <v>4361764.59</v>
      </c>
      <c r="BS341" s="41">
        <v>1013194.79</v>
      </c>
      <c r="BT341" s="41">
        <v>820709.75</v>
      </c>
      <c r="BU341" s="41">
        <v>971430.51000000013</v>
      </c>
      <c r="BV341" s="41">
        <v>358602.95</v>
      </c>
      <c r="BW341" s="41">
        <v>60046.21</v>
      </c>
      <c r="BX341" s="41">
        <v>462766.35</v>
      </c>
      <c r="BY341" s="38">
        <v>2017</v>
      </c>
      <c r="BZ341" s="41">
        <v>610</v>
      </c>
      <c r="CA341" s="41">
        <v>4364325.08</v>
      </c>
      <c r="CB341" s="41">
        <v>1031906.8</v>
      </c>
      <c r="CC341" s="41">
        <v>780252</v>
      </c>
      <c r="CD341" s="41">
        <v>1141825.6200000001</v>
      </c>
      <c r="CE341" s="41">
        <v>510306.8</v>
      </c>
      <c r="CF341" s="41">
        <v>69542.3</v>
      </c>
      <c r="CG341" s="41">
        <v>504431.29</v>
      </c>
      <c r="CH341" s="39">
        <v>2018</v>
      </c>
      <c r="CI341" s="32">
        <v>642</v>
      </c>
      <c r="CJ341" s="43">
        <v>4253368.33</v>
      </c>
      <c r="CK341" s="43">
        <v>695654.49</v>
      </c>
      <c r="CL341" s="43">
        <v>852062.3</v>
      </c>
      <c r="CM341" s="43">
        <v>1432309.09</v>
      </c>
      <c r="CN341" s="43">
        <v>380980.57</v>
      </c>
      <c r="CO341" s="43">
        <v>76553.69</v>
      </c>
      <c r="CP341" s="43">
        <v>536785.17000000004</v>
      </c>
      <c r="CQ341" s="31">
        <v>2019</v>
      </c>
      <c r="CR341" s="32">
        <v>635</v>
      </c>
      <c r="CS341" s="32">
        <v>4499299.96</v>
      </c>
      <c r="CT341" s="32">
        <v>643471.79</v>
      </c>
      <c r="CU341" s="32">
        <v>874315.53</v>
      </c>
      <c r="CV341" s="32">
        <v>1287018.04</v>
      </c>
      <c r="CW341" s="32">
        <v>423024.59</v>
      </c>
      <c r="CX341" s="32">
        <v>1050807.67</v>
      </c>
      <c r="CY341" s="32">
        <v>507518.15</v>
      </c>
      <c r="CZ341" s="56">
        <v>2020</v>
      </c>
      <c r="DA341" s="32">
        <v>623</v>
      </c>
      <c r="DB341" s="32">
        <v>4796046.17</v>
      </c>
      <c r="DC341" s="32">
        <v>648674.02</v>
      </c>
      <c r="DD341" s="32">
        <v>942948.16</v>
      </c>
      <c r="DE341" s="32">
        <v>1445433.82</v>
      </c>
      <c r="DF341" s="32">
        <v>377602.57</v>
      </c>
      <c r="DG341" s="32">
        <v>1335761.19</v>
      </c>
      <c r="DH341" s="32">
        <v>543883.96</v>
      </c>
      <c r="DI341" s="59">
        <v>2021</v>
      </c>
      <c r="DJ341" s="32">
        <v>551</v>
      </c>
      <c r="DK341" s="32">
        <v>4889729.76</v>
      </c>
      <c r="DL341" s="32">
        <v>830834.12</v>
      </c>
      <c r="DM341" s="32">
        <v>813886.27</v>
      </c>
      <c r="DN341" s="32">
        <v>1423318.18</v>
      </c>
      <c r="DO341" s="32">
        <v>433105.05</v>
      </c>
      <c r="DP341" s="32">
        <v>1312909.3899999999</v>
      </c>
      <c r="DQ341" s="32">
        <v>533445.59</v>
      </c>
      <c r="DR341" s="68">
        <v>2022</v>
      </c>
      <c r="DS341" s="32">
        <v>580</v>
      </c>
      <c r="DT341" s="32">
        <v>4810007.51</v>
      </c>
      <c r="DU341" s="32">
        <v>1186278.8500000001</v>
      </c>
      <c r="DV341" s="32">
        <v>968741.19</v>
      </c>
      <c r="DW341" s="32">
        <v>1466589.82</v>
      </c>
      <c r="DX341" s="32">
        <v>604679.71</v>
      </c>
      <c r="DY341" s="32">
        <v>1259499.56</v>
      </c>
      <c r="DZ341" s="32">
        <v>566800.74</v>
      </c>
    </row>
    <row r="342" spans="1:130" x14ac:dyDescent="0.3">
      <c r="A342" s="26">
        <v>5348</v>
      </c>
      <c r="B342" s="40" t="s">
        <v>329</v>
      </c>
      <c r="C342" s="26">
        <v>2008</v>
      </c>
      <c r="D342" s="41">
        <v>807</v>
      </c>
      <c r="E342" s="26">
        <v>5397499.6300000008</v>
      </c>
      <c r="F342" s="26">
        <v>506884.42000000004</v>
      </c>
      <c r="G342" s="26">
        <v>2103854.1800000002</v>
      </c>
      <c r="H342" s="26">
        <v>418693.68</v>
      </c>
      <c r="I342" s="26">
        <v>733286.12</v>
      </c>
      <c r="J342" s="26">
        <v>308722.03999999998</v>
      </c>
      <c r="K342" s="26">
        <v>2009</v>
      </c>
      <c r="L342" s="26">
        <v>773</v>
      </c>
      <c r="M342" s="26">
        <v>5555117.1500000004</v>
      </c>
      <c r="N342" s="26">
        <v>446405.56</v>
      </c>
      <c r="O342" s="26">
        <v>2072245.6199999999</v>
      </c>
      <c r="P342" s="26">
        <v>369918.2</v>
      </c>
      <c r="Q342" s="26">
        <v>666877.01</v>
      </c>
      <c r="R342" s="26">
        <v>316854.3</v>
      </c>
      <c r="S342" s="32">
        <v>2010</v>
      </c>
      <c r="T342" s="26">
        <v>779</v>
      </c>
      <c r="U342" s="26">
        <v>5644622.1400000006</v>
      </c>
      <c r="V342" s="26">
        <v>491151.65</v>
      </c>
      <c r="W342" s="26">
        <v>2108691.54</v>
      </c>
      <c r="X342" s="26">
        <v>409791.61</v>
      </c>
      <c r="Y342" s="26">
        <v>658840.88</v>
      </c>
      <c r="Z342" s="26">
        <v>298230.33999999997</v>
      </c>
      <c r="AA342" s="31">
        <v>2011</v>
      </c>
      <c r="AB342" s="34">
        <v>796</v>
      </c>
      <c r="AC342" s="34">
        <v>5663641.0600000005</v>
      </c>
      <c r="AD342" s="34">
        <v>645462.27</v>
      </c>
      <c r="AE342" s="34">
        <v>2081415.4600000002</v>
      </c>
      <c r="AF342" s="34">
        <v>428772.23</v>
      </c>
      <c r="AG342" s="34">
        <v>638341.53</v>
      </c>
      <c r="AH342" s="34">
        <v>371295.32</v>
      </c>
      <c r="AI342" s="42">
        <v>2012</v>
      </c>
      <c r="AJ342" s="34">
        <v>826</v>
      </c>
      <c r="AK342" s="34">
        <v>5436926.2000000002</v>
      </c>
      <c r="AL342" s="34">
        <v>750865.07000000007</v>
      </c>
      <c r="AM342" s="34">
        <v>2006786.7299999997</v>
      </c>
      <c r="AN342" s="34">
        <v>441281.51</v>
      </c>
      <c r="AO342" s="34">
        <v>672213.19000000006</v>
      </c>
      <c r="AP342" s="34">
        <v>320591.39</v>
      </c>
      <c r="AQ342" s="24">
        <v>2013</v>
      </c>
      <c r="AR342" s="41">
        <v>799</v>
      </c>
      <c r="AS342" s="41">
        <v>5089260.6100000003</v>
      </c>
      <c r="AT342" s="41">
        <v>765906.89</v>
      </c>
      <c r="AU342" s="41">
        <v>2204059.6999999997</v>
      </c>
      <c r="AV342" s="41">
        <v>443283.37</v>
      </c>
      <c r="AW342" s="41">
        <v>630200</v>
      </c>
      <c r="AX342" s="41">
        <v>340472.02</v>
      </c>
      <c r="AY342" s="25">
        <v>2014</v>
      </c>
      <c r="AZ342" s="41">
        <v>757</v>
      </c>
      <c r="BA342" s="41">
        <v>5026215.87</v>
      </c>
      <c r="BB342" s="41">
        <v>733586.3</v>
      </c>
      <c r="BC342" s="41">
        <v>2325927.7399999998</v>
      </c>
      <c r="BD342" s="41">
        <v>446355.06</v>
      </c>
      <c r="BE342" s="41">
        <v>711733.17</v>
      </c>
      <c r="BF342" s="41">
        <v>354891.78</v>
      </c>
      <c r="BG342" s="27">
        <v>2015</v>
      </c>
      <c r="BH342" s="41">
        <v>749</v>
      </c>
      <c r="BI342" s="41">
        <v>4785589.3600000003</v>
      </c>
      <c r="BJ342" s="41">
        <v>720276.4</v>
      </c>
      <c r="BK342" s="41">
        <v>829864.39</v>
      </c>
      <c r="BL342" s="41">
        <v>1758472.3599999999</v>
      </c>
      <c r="BM342" s="41">
        <v>451974.69999999995</v>
      </c>
      <c r="BN342" s="41">
        <v>648663.53</v>
      </c>
      <c r="BO342" s="41">
        <v>308225.58</v>
      </c>
      <c r="BP342" s="37">
        <v>2016</v>
      </c>
      <c r="BQ342" s="41">
        <v>724</v>
      </c>
      <c r="BR342" s="41">
        <v>5143610.5600000005</v>
      </c>
      <c r="BS342" s="41">
        <v>679887.22</v>
      </c>
      <c r="BT342" s="41">
        <v>840166.92</v>
      </c>
      <c r="BU342" s="41">
        <v>1469376.9399999997</v>
      </c>
      <c r="BV342" s="41">
        <v>454671.36000000004</v>
      </c>
      <c r="BW342" s="41">
        <v>38548.46</v>
      </c>
      <c r="BX342" s="41">
        <v>314173.42000000004</v>
      </c>
      <c r="BY342" s="38">
        <v>2017</v>
      </c>
      <c r="BZ342" s="41">
        <v>730</v>
      </c>
      <c r="CA342" s="41">
        <v>5331400.57</v>
      </c>
      <c r="CB342" s="41">
        <v>718844.27</v>
      </c>
      <c r="CC342" s="41">
        <v>864024.33</v>
      </c>
      <c r="CD342" s="41">
        <v>1394043.36</v>
      </c>
      <c r="CE342" s="41">
        <v>441357.42</v>
      </c>
      <c r="CF342" s="41">
        <v>273292.61</v>
      </c>
      <c r="CG342" s="41">
        <v>307748.39</v>
      </c>
      <c r="CH342" s="39">
        <v>2018</v>
      </c>
      <c r="CI342" s="32">
        <v>729</v>
      </c>
      <c r="CJ342" s="43">
        <v>5521699.6900000004</v>
      </c>
      <c r="CK342" s="43">
        <v>813546.38</v>
      </c>
      <c r="CL342" s="43">
        <v>950400.92</v>
      </c>
      <c r="CM342" s="43">
        <v>1373251.12</v>
      </c>
      <c r="CN342" s="43">
        <v>382874.65</v>
      </c>
      <c r="CO342" s="43">
        <v>-23072.44</v>
      </c>
      <c r="CP342" s="43">
        <v>295829.59999999998</v>
      </c>
      <c r="CQ342" s="31">
        <v>2019</v>
      </c>
      <c r="CR342" s="32">
        <v>703</v>
      </c>
      <c r="CS342" s="32">
        <v>5818308.9199999999</v>
      </c>
      <c r="CT342" s="32">
        <v>833837.07</v>
      </c>
      <c r="CU342" s="32">
        <v>945408.11</v>
      </c>
      <c r="CV342" s="32">
        <v>1474859.11</v>
      </c>
      <c r="CW342" s="32">
        <v>395130.95</v>
      </c>
      <c r="CX342" s="32">
        <v>292663.34999999998</v>
      </c>
      <c r="CY342" s="32">
        <v>530879.66</v>
      </c>
      <c r="CZ342" s="56">
        <v>2020</v>
      </c>
      <c r="DA342" s="32">
        <v>711</v>
      </c>
      <c r="DB342" s="32">
        <v>5645524.1900000004</v>
      </c>
      <c r="DC342" s="32">
        <v>769256.55</v>
      </c>
      <c r="DD342" s="32">
        <v>897102.48</v>
      </c>
      <c r="DE342" s="32">
        <v>1442477.33</v>
      </c>
      <c r="DF342" s="32">
        <v>373965.16</v>
      </c>
      <c r="DG342" s="32">
        <v>227771.17</v>
      </c>
      <c r="DH342" s="32">
        <v>609223.73</v>
      </c>
      <c r="DI342" s="59">
        <v>2021</v>
      </c>
      <c r="DJ342" s="32">
        <v>721</v>
      </c>
      <c r="DK342" s="32">
        <v>6155405.5700000003</v>
      </c>
      <c r="DL342" s="32">
        <v>918642.72</v>
      </c>
      <c r="DM342" s="32">
        <v>953578</v>
      </c>
      <c r="DN342" s="32">
        <v>1511263.36</v>
      </c>
      <c r="DO342" s="32">
        <v>380948.64</v>
      </c>
      <c r="DP342" s="32">
        <v>255232.49</v>
      </c>
      <c r="DQ342" s="32">
        <v>763898.44</v>
      </c>
      <c r="DR342" s="68">
        <v>2022</v>
      </c>
      <c r="DS342" s="32">
        <v>733</v>
      </c>
      <c r="DT342" s="32">
        <v>6236025.0199999996</v>
      </c>
      <c r="DU342" s="32">
        <v>1013510.33</v>
      </c>
      <c r="DV342" s="32">
        <v>1063571.71</v>
      </c>
      <c r="DW342" s="32">
        <v>1635952.57</v>
      </c>
      <c r="DX342" s="32">
        <v>437553.54</v>
      </c>
      <c r="DY342" s="32">
        <v>293860.3</v>
      </c>
      <c r="DZ342" s="32">
        <v>1019507.94</v>
      </c>
    </row>
    <row r="343" spans="1:130" x14ac:dyDescent="0.3">
      <c r="A343" s="26">
        <v>5355</v>
      </c>
      <c r="B343" s="40" t="s">
        <v>330</v>
      </c>
      <c r="C343" s="26">
        <v>2008</v>
      </c>
      <c r="D343" s="41">
        <v>1622</v>
      </c>
      <c r="E343" s="26">
        <v>11554085.060000001</v>
      </c>
      <c r="F343" s="26">
        <v>1802229.25</v>
      </c>
      <c r="G343" s="26">
        <v>6280041.5</v>
      </c>
      <c r="H343" s="26">
        <v>264973.59999999998</v>
      </c>
      <c r="I343" s="26">
        <v>1161631.19</v>
      </c>
      <c r="J343" s="26">
        <v>2127910.2800000003</v>
      </c>
      <c r="K343" s="26">
        <v>2009</v>
      </c>
      <c r="L343" s="26">
        <v>1633</v>
      </c>
      <c r="M343" s="26">
        <v>11973747.59</v>
      </c>
      <c r="N343" s="26">
        <v>1871384.49</v>
      </c>
      <c r="O343" s="26">
        <v>6508277.2499999991</v>
      </c>
      <c r="P343" s="26">
        <v>183045.73</v>
      </c>
      <c r="Q343" s="26">
        <v>1464983.73</v>
      </c>
      <c r="R343" s="26">
        <v>2102721.44</v>
      </c>
      <c r="S343" s="32">
        <v>2010</v>
      </c>
      <c r="T343" s="26">
        <v>1625</v>
      </c>
      <c r="U343" s="26">
        <v>11223168.220000001</v>
      </c>
      <c r="V343" s="26">
        <v>1828129.07</v>
      </c>
      <c r="W343" s="26">
        <v>6354975.4699999997</v>
      </c>
      <c r="X343" s="26">
        <v>145692.32</v>
      </c>
      <c r="Y343" s="26">
        <v>1636797.1400000001</v>
      </c>
      <c r="Z343" s="26">
        <v>2039915.84</v>
      </c>
      <c r="AA343" s="31">
        <v>2011</v>
      </c>
      <c r="AB343" s="34">
        <v>1649</v>
      </c>
      <c r="AC343" s="34">
        <v>11852553.25</v>
      </c>
      <c r="AD343" s="34">
        <v>1979204.84</v>
      </c>
      <c r="AE343" s="34">
        <v>7645860.75</v>
      </c>
      <c r="AF343" s="34">
        <v>82121.350000000006</v>
      </c>
      <c r="AG343" s="34">
        <v>1546817.31</v>
      </c>
      <c r="AH343" s="34">
        <v>2567419.14</v>
      </c>
      <c r="AI343" s="42">
        <v>2012</v>
      </c>
      <c r="AJ343" s="34">
        <v>1665</v>
      </c>
      <c r="AK343" s="34">
        <v>10782946.6</v>
      </c>
      <c r="AL343" s="34">
        <v>1901396.06</v>
      </c>
      <c r="AM343" s="34">
        <v>6701304.5800000001</v>
      </c>
      <c r="AN343" s="34">
        <v>75384.100000000006</v>
      </c>
      <c r="AO343" s="34">
        <v>1598718.76</v>
      </c>
      <c r="AP343" s="34">
        <v>2175407.41</v>
      </c>
      <c r="AQ343" s="24">
        <v>2013</v>
      </c>
      <c r="AR343" s="41">
        <v>1707</v>
      </c>
      <c r="AS343" s="41">
        <v>11548390.040000001</v>
      </c>
      <c r="AT343" s="41">
        <v>1917573.37</v>
      </c>
      <c r="AU343" s="41">
        <v>6199751.6699999999</v>
      </c>
      <c r="AV343" s="41">
        <v>104655.85</v>
      </c>
      <c r="AW343" s="41">
        <v>2255022.0800000001</v>
      </c>
      <c r="AX343" s="41">
        <v>2482915.7999999998</v>
      </c>
      <c r="AY343" s="25">
        <v>2014</v>
      </c>
      <c r="AZ343" s="41">
        <v>1732</v>
      </c>
      <c r="BA343" s="41">
        <v>12120058.27</v>
      </c>
      <c r="BB343" s="41">
        <v>2196091.8199999998</v>
      </c>
      <c r="BC343" s="41">
        <v>6453115.2700000005</v>
      </c>
      <c r="BD343" s="41">
        <v>334471.15000000002</v>
      </c>
      <c r="BE343" s="41">
        <v>1774088.1400000001</v>
      </c>
      <c r="BF343" s="41">
        <v>2142282.81</v>
      </c>
      <c r="BG343" s="27">
        <v>2015</v>
      </c>
      <c r="BH343" s="41">
        <v>1799</v>
      </c>
      <c r="BI343" s="41">
        <v>12964616.67</v>
      </c>
      <c r="BJ343" s="41">
        <v>2398000.2200000002</v>
      </c>
      <c r="BK343" s="41">
        <v>2576569.73</v>
      </c>
      <c r="BL343" s="41">
        <v>4499604.82</v>
      </c>
      <c r="BM343" s="41">
        <v>232395.98</v>
      </c>
      <c r="BN343" s="41">
        <v>1819961.26</v>
      </c>
      <c r="BO343" s="41">
        <v>3145597.5900000003</v>
      </c>
      <c r="BP343" s="37">
        <v>2016</v>
      </c>
      <c r="BQ343" s="41">
        <v>1838</v>
      </c>
      <c r="BR343" s="41">
        <v>14111614.710000001</v>
      </c>
      <c r="BS343" s="41">
        <v>2455241.64</v>
      </c>
      <c r="BT343" s="41">
        <v>2586553</v>
      </c>
      <c r="BU343" s="41">
        <v>3956196.93</v>
      </c>
      <c r="BV343" s="41">
        <v>126890.53</v>
      </c>
      <c r="BW343" s="41">
        <v>2904704.7199999997</v>
      </c>
      <c r="BX343" s="41">
        <v>2790043.17</v>
      </c>
      <c r="BY343" s="38">
        <v>2017</v>
      </c>
      <c r="BZ343" s="41">
        <v>1902</v>
      </c>
      <c r="CA343" s="41">
        <v>14842821.32</v>
      </c>
      <c r="CB343" s="41">
        <v>2504124.58</v>
      </c>
      <c r="CC343" s="41">
        <v>2431605.5</v>
      </c>
      <c r="CD343" s="41">
        <v>5253510.93</v>
      </c>
      <c r="CE343" s="41">
        <v>203337.62</v>
      </c>
      <c r="CF343" s="41">
        <v>1991448</v>
      </c>
      <c r="CG343" s="41">
        <v>2338742.7999999998</v>
      </c>
      <c r="CH343" s="39">
        <v>2018</v>
      </c>
      <c r="CI343" s="32">
        <v>1899</v>
      </c>
      <c r="CJ343" s="43">
        <v>16183772.789999999</v>
      </c>
      <c r="CK343" s="43">
        <v>2658096.4700000002</v>
      </c>
      <c r="CL343" s="43">
        <v>2435765.7000000002</v>
      </c>
      <c r="CM343" s="43">
        <v>6270866.0499999998</v>
      </c>
      <c r="CN343" s="43">
        <v>227580.7</v>
      </c>
      <c r="CO343" s="43">
        <v>1981247.65</v>
      </c>
      <c r="CP343" s="43">
        <v>2892761.72</v>
      </c>
      <c r="CQ343" s="31">
        <v>2019</v>
      </c>
      <c r="CR343" s="32">
        <v>1870</v>
      </c>
      <c r="CS343" s="32">
        <v>16392311.199999999</v>
      </c>
      <c r="CT343" s="32">
        <v>3105867.95</v>
      </c>
      <c r="CU343" s="32">
        <v>2476949.88</v>
      </c>
      <c r="CV343" s="32">
        <v>8186514.54</v>
      </c>
      <c r="CW343" s="32">
        <v>193177.21</v>
      </c>
      <c r="CX343" s="32">
        <v>756837.77</v>
      </c>
      <c r="CY343" s="32">
        <v>2509727.5099999998</v>
      </c>
      <c r="CZ343" s="56">
        <v>2020</v>
      </c>
      <c r="DA343" s="32">
        <v>1861</v>
      </c>
      <c r="DB343" s="32">
        <v>16492150.199999999</v>
      </c>
      <c r="DC343" s="32">
        <v>3116084.62</v>
      </c>
      <c r="DD343" s="32">
        <v>2581343.06</v>
      </c>
      <c r="DE343" s="32">
        <v>4531710.7699999996</v>
      </c>
      <c r="DF343" s="32">
        <v>217356.21</v>
      </c>
      <c r="DG343" s="32">
        <v>2828185.32</v>
      </c>
      <c r="DH343" s="32">
        <v>2553322.27</v>
      </c>
      <c r="DI343" s="59">
        <v>2021</v>
      </c>
      <c r="DJ343" s="32">
        <v>1736</v>
      </c>
      <c r="DK343" s="32">
        <v>16727558.41</v>
      </c>
      <c r="DL343" s="32">
        <v>3179484.12</v>
      </c>
      <c r="DM343" s="32">
        <v>2306328.4900000002</v>
      </c>
      <c r="DN343" s="32">
        <v>4683291.66</v>
      </c>
      <c r="DO343" s="32">
        <v>68668.960000000006</v>
      </c>
      <c r="DP343" s="32">
        <v>3648439.94</v>
      </c>
      <c r="DQ343" s="32">
        <v>2076022.67</v>
      </c>
      <c r="DR343" s="68">
        <v>2022</v>
      </c>
      <c r="DS343" s="32">
        <v>1734</v>
      </c>
      <c r="DT343" s="32">
        <v>16441417.25</v>
      </c>
      <c r="DU343" s="32">
        <v>3426306.24</v>
      </c>
      <c r="DV343" s="32">
        <v>2776384.12</v>
      </c>
      <c r="DW343" s="32">
        <v>4518443.78</v>
      </c>
      <c r="DX343" s="32">
        <v>180833.67</v>
      </c>
      <c r="DY343" s="32">
        <v>3456945.4</v>
      </c>
      <c r="DZ343" s="32">
        <v>2424244.83</v>
      </c>
    </row>
    <row r="344" spans="1:130" x14ac:dyDescent="0.3">
      <c r="A344" s="26">
        <v>5362</v>
      </c>
      <c r="B344" s="40" t="s">
        <v>331</v>
      </c>
      <c r="C344" s="26">
        <v>2008</v>
      </c>
      <c r="D344" s="41">
        <v>379</v>
      </c>
      <c r="E344" s="26">
        <v>2494432.4700000002</v>
      </c>
      <c r="F344" s="26">
        <v>347068.34</v>
      </c>
      <c r="G344" s="26">
        <v>726474.64</v>
      </c>
      <c r="H344" s="26">
        <v>251578.05</v>
      </c>
      <c r="I344" s="26">
        <v>461535</v>
      </c>
      <c r="J344" s="26">
        <v>149127.34</v>
      </c>
      <c r="K344" s="26">
        <v>2009</v>
      </c>
      <c r="L344" s="26">
        <v>374</v>
      </c>
      <c r="M344" s="26">
        <v>2613118.63</v>
      </c>
      <c r="N344" s="26">
        <v>260508.73</v>
      </c>
      <c r="O344" s="26">
        <v>795109.26</v>
      </c>
      <c r="P344" s="26">
        <v>237713.09</v>
      </c>
      <c r="Q344" s="26">
        <v>459333.35000000003</v>
      </c>
      <c r="R344" s="26">
        <v>191259.18</v>
      </c>
      <c r="S344" s="32">
        <v>2010</v>
      </c>
      <c r="T344" s="26">
        <v>366</v>
      </c>
      <c r="U344" s="26">
        <v>2678633.21</v>
      </c>
      <c r="V344" s="26">
        <v>294326.85000000003</v>
      </c>
      <c r="W344" s="26">
        <v>786177.08</v>
      </c>
      <c r="X344" s="26">
        <v>257452.06000000003</v>
      </c>
      <c r="Y344" s="26">
        <v>560536.97</v>
      </c>
      <c r="Z344" s="26">
        <v>169432.61000000002</v>
      </c>
      <c r="AA344" s="31">
        <v>2011</v>
      </c>
      <c r="AB344" s="34">
        <v>354</v>
      </c>
      <c r="AC344" s="34">
        <v>2776659.1799999997</v>
      </c>
      <c r="AD344" s="34">
        <v>295770.7</v>
      </c>
      <c r="AE344" s="34">
        <v>786851.75999999989</v>
      </c>
      <c r="AF344" s="34">
        <v>240480.71</v>
      </c>
      <c r="AG344" s="34">
        <v>505171.51</v>
      </c>
      <c r="AH344" s="34">
        <v>196107.2</v>
      </c>
      <c r="AI344" s="42">
        <v>2012</v>
      </c>
      <c r="AJ344" s="34">
        <v>350</v>
      </c>
      <c r="AK344" s="34">
        <v>2515375.66</v>
      </c>
      <c r="AL344" s="34">
        <v>367073.62</v>
      </c>
      <c r="AM344" s="34">
        <v>1006149.5800000001</v>
      </c>
      <c r="AN344" s="34">
        <v>223752.41</v>
      </c>
      <c r="AO344" s="34">
        <v>479261.5</v>
      </c>
      <c r="AP344" s="34">
        <v>205783.71</v>
      </c>
      <c r="AQ344" s="24">
        <v>2013</v>
      </c>
      <c r="AR344" s="41">
        <v>356</v>
      </c>
      <c r="AS344" s="41">
        <v>2571920.4300000002</v>
      </c>
      <c r="AT344" s="41">
        <v>321118.31</v>
      </c>
      <c r="AU344" s="41">
        <v>941972.36</v>
      </c>
      <c r="AV344" s="41">
        <v>224056.44</v>
      </c>
      <c r="AW344" s="41">
        <v>461375.19</v>
      </c>
      <c r="AX344" s="41">
        <v>177071.19</v>
      </c>
      <c r="AY344" s="25">
        <v>2014</v>
      </c>
      <c r="AZ344" s="41">
        <v>383</v>
      </c>
      <c r="BA344" s="41">
        <v>2588590.31</v>
      </c>
      <c r="BB344" s="41">
        <v>277234.19</v>
      </c>
      <c r="BC344" s="41">
        <v>1025835.7699999999</v>
      </c>
      <c r="BD344" s="41">
        <v>250461.19</v>
      </c>
      <c r="BE344" s="41">
        <v>475784.55</v>
      </c>
      <c r="BF344" s="41">
        <v>196679.36000000002</v>
      </c>
      <c r="BG344" s="27">
        <v>2015</v>
      </c>
      <c r="BH344" s="41">
        <v>392</v>
      </c>
      <c r="BI344" s="41">
        <v>2658440.8199999998</v>
      </c>
      <c r="BJ344" s="41">
        <v>368534.30000000005</v>
      </c>
      <c r="BK344" s="41">
        <v>525024.92999999993</v>
      </c>
      <c r="BL344" s="41">
        <v>585978.83000000007</v>
      </c>
      <c r="BM344" s="41">
        <v>222855.95</v>
      </c>
      <c r="BN344" s="41">
        <v>498102.07</v>
      </c>
      <c r="BO344" s="41">
        <v>220508.52000000002</v>
      </c>
      <c r="BP344" s="37">
        <v>2016</v>
      </c>
      <c r="BQ344" s="41">
        <v>384</v>
      </c>
      <c r="BR344" s="41">
        <v>2862459.59</v>
      </c>
      <c r="BS344" s="41">
        <v>432343.57</v>
      </c>
      <c r="BT344" s="41">
        <v>403435.46</v>
      </c>
      <c r="BU344" s="41">
        <v>450361.04</v>
      </c>
      <c r="BV344" s="41">
        <v>215351.8</v>
      </c>
      <c r="BW344" s="41">
        <v>473813.51</v>
      </c>
      <c r="BX344" s="41">
        <v>252146.25</v>
      </c>
      <c r="BY344" s="38">
        <v>2017</v>
      </c>
      <c r="BZ344" s="41">
        <v>385</v>
      </c>
      <c r="CA344" s="41">
        <v>2982373.93</v>
      </c>
      <c r="CB344" s="41">
        <v>465510.5</v>
      </c>
      <c r="CC344" s="41">
        <v>475042.23</v>
      </c>
      <c r="CD344" s="41">
        <v>383077.18</v>
      </c>
      <c r="CE344" s="41">
        <v>226342.68</v>
      </c>
      <c r="CF344" s="41">
        <v>429909.56</v>
      </c>
      <c r="CG344" s="41">
        <v>227399.52</v>
      </c>
      <c r="CH344" s="39">
        <v>2018</v>
      </c>
      <c r="CI344" s="32">
        <v>367</v>
      </c>
      <c r="CJ344" s="43">
        <v>2950162.09</v>
      </c>
      <c r="CK344" s="43">
        <v>452041.13</v>
      </c>
      <c r="CL344" s="43">
        <v>587245.88</v>
      </c>
      <c r="CM344" s="43">
        <v>433710.18</v>
      </c>
      <c r="CN344" s="43">
        <v>219930.3</v>
      </c>
      <c r="CO344" s="43">
        <v>437924.29</v>
      </c>
      <c r="CP344" s="43">
        <v>199217.36</v>
      </c>
      <c r="CQ344" s="31">
        <v>2019</v>
      </c>
      <c r="CR344" s="32">
        <v>367</v>
      </c>
      <c r="CS344" s="32">
        <v>3125702.3</v>
      </c>
      <c r="CT344" s="32">
        <v>434148.9</v>
      </c>
      <c r="CU344" s="32">
        <v>617340.71</v>
      </c>
      <c r="CV344" s="32">
        <v>455444.05</v>
      </c>
      <c r="CW344" s="32">
        <v>224726.09</v>
      </c>
      <c r="CX344" s="32">
        <v>424426.34</v>
      </c>
      <c r="CY344" s="32">
        <v>209477.29</v>
      </c>
      <c r="CZ344" s="56">
        <v>2020</v>
      </c>
      <c r="DA344" s="32">
        <v>347</v>
      </c>
      <c r="DB344" s="32">
        <v>2773831.54</v>
      </c>
      <c r="DC344" s="32">
        <v>399810.81</v>
      </c>
      <c r="DD344" s="32">
        <v>577722.56999999995</v>
      </c>
      <c r="DE344" s="32">
        <v>554916.79</v>
      </c>
      <c r="DF344" s="32">
        <v>197690.17</v>
      </c>
      <c r="DG344" s="32">
        <v>413823.37</v>
      </c>
      <c r="DH344" s="32">
        <v>198783.12</v>
      </c>
      <c r="DI344" s="59">
        <v>2021</v>
      </c>
      <c r="DJ344" s="32">
        <v>330</v>
      </c>
      <c r="DK344" s="32">
        <v>2737237.44</v>
      </c>
      <c r="DL344" s="32">
        <v>440073.14</v>
      </c>
      <c r="DM344" s="32">
        <v>575547.27</v>
      </c>
      <c r="DN344" s="32">
        <v>583205.64</v>
      </c>
      <c r="DO344" s="32">
        <v>214890.34</v>
      </c>
      <c r="DP344" s="32">
        <v>216267.57</v>
      </c>
      <c r="DQ344" s="32">
        <v>192735.53</v>
      </c>
      <c r="DR344" s="68">
        <v>2022</v>
      </c>
      <c r="DS344" s="32">
        <v>336</v>
      </c>
      <c r="DT344" s="32">
        <v>3121296.05</v>
      </c>
      <c r="DU344" s="32">
        <v>392912.21</v>
      </c>
      <c r="DV344" s="32">
        <v>536551.41</v>
      </c>
      <c r="DW344" s="32">
        <v>918084.13</v>
      </c>
      <c r="DX344" s="32">
        <v>221355.77</v>
      </c>
      <c r="DY344" s="32">
        <v>1000</v>
      </c>
      <c r="DZ344" s="32">
        <v>227469.86</v>
      </c>
    </row>
    <row r="345" spans="1:130" x14ac:dyDescent="0.3">
      <c r="A345" s="26">
        <v>5369</v>
      </c>
      <c r="B345" s="40" t="s">
        <v>332</v>
      </c>
      <c r="C345" s="26">
        <v>2008</v>
      </c>
      <c r="D345" s="41">
        <v>590</v>
      </c>
      <c r="E345" s="26">
        <v>3596132.2800000003</v>
      </c>
      <c r="F345" s="26">
        <v>540477.68999999994</v>
      </c>
      <c r="G345" s="26">
        <v>1523346.5</v>
      </c>
      <c r="H345" s="26">
        <v>226351.22</v>
      </c>
      <c r="I345" s="26">
        <v>456539.05</v>
      </c>
      <c r="J345" s="26">
        <v>214888.55000000002</v>
      </c>
      <c r="K345" s="26">
        <v>2009</v>
      </c>
      <c r="L345" s="26">
        <v>535</v>
      </c>
      <c r="M345" s="26">
        <v>3410517.7</v>
      </c>
      <c r="N345" s="26">
        <v>585840.30000000005</v>
      </c>
      <c r="O345" s="26">
        <v>1491857</v>
      </c>
      <c r="P345" s="26">
        <v>169700.14</v>
      </c>
      <c r="Q345" s="26">
        <v>454181.55</v>
      </c>
      <c r="R345" s="26">
        <v>217123.19</v>
      </c>
      <c r="S345" s="32">
        <v>2010</v>
      </c>
      <c r="T345" s="26">
        <v>529</v>
      </c>
      <c r="U345" s="26">
        <v>3516501.69</v>
      </c>
      <c r="V345" s="26">
        <v>468906.66000000003</v>
      </c>
      <c r="W345" s="26">
        <v>1497412.2000000002</v>
      </c>
      <c r="X345" s="26">
        <v>131036.88</v>
      </c>
      <c r="Y345" s="26">
        <v>457991.55</v>
      </c>
      <c r="Z345" s="26">
        <v>214556.55000000002</v>
      </c>
      <c r="AA345" s="31">
        <v>2011</v>
      </c>
      <c r="AB345" s="34">
        <v>513</v>
      </c>
      <c r="AC345" s="34">
        <v>3688272.7800000003</v>
      </c>
      <c r="AD345" s="34">
        <v>452654.20999999996</v>
      </c>
      <c r="AE345" s="34">
        <v>1450594.2100000002</v>
      </c>
      <c r="AF345" s="34">
        <v>137275.73000000001</v>
      </c>
      <c r="AG345" s="34">
        <v>575236.43000000005</v>
      </c>
      <c r="AH345" s="34">
        <v>239065.62</v>
      </c>
      <c r="AI345" s="42">
        <v>2012</v>
      </c>
      <c r="AJ345" s="34">
        <v>519</v>
      </c>
      <c r="AK345" s="34">
        <v>3117341.31</v>
      </c>
      <c r="AL345" s="34">
        <v>385123.66000000003</v>
      </c>
      <c r="AM345" s="34">
        <v>1372443.81</v>
      </c>
      <c r="AN345" s="34">
        <v>133036.94</v>
      </c>
      <c r="AO345" s="34">
        <v>601313</v>
      </c>
      <c r="AP345" s="34">
        <v>253288.55000000002</v>
      </c>
      <c r="AQ345" s="24">
        <v>2013</v>
      </c>
      <c r="AR345" s="41">
        <v>510</v>
      </c>
      <c r="AS345" s="41">
        <v>3134040.78</v>
      </c>
      <c r="AT345" s="41">
        <v>521594.35</v>
      </c>
      <c r="AU345" s="41">
        <v>1592562.83</v>
      </c>
      <c r="AV345" s="41">
        <v>148709.34</v>
      </c>
      <c r="AW345" s="41">
        <v>395452.5</v>
      </c>
      <c r="AX345" s="41">
        <v>252075.84</v>
      </c>
      <c r="AY345" s="25">
        <v>2014</v>
      </c>
      <c r="AZ345" s="41">
        <v>522</v>
      </c>
      <c r="BA345" s="41">
        <v>3356273.18</v>
      </c>
      <c r="BB345" s="41">
        <v>653764.16</v>
      </c>
      <c r="BC345" s="41">
        <v>1199099.4000000001</v>
      </c>
      <c r="BD345" s="41">
        <v>135783.93000000002</v>
      </c>
      <c r="BE345" s="41">
        <v>509319.35</v>
      </c>
      <c r="BF345" s="41">
        <v>281527.91000000003</v>
      </c>
      <c r="BG345" s="27">
        <v>2015</v>
      </c>
      <c r="BH345" s="41">
        <v>507</v>
      </c>
      <c r="BI345" s="41">
        <v>3326791.31</v>
      </c>
      <c r="BJ345" s="41">
        <v>578161.72</v>
      </c>
      <c r="BK345" s="41">
        <v>453533.10000000003</v>
      </c>
      <c r="BL345" s="41">
        <v>703238.15</v>
      </c>
      <c r="BM345" s="41">
        <v>146391.63</v>
      </c>
      <c r="BN345" s="41">
        <v>677434.61</v>
      </c>
      <c r="BO345" s="41">
        <v>268725.43</v>
      </c>
      <c r="BP345" s="37">
        <v>2016</v>
      </c>
      <c r="BQ345" s="41">
        <v>486</v>
      </c>
      <c r="BR345" s="41">
        <v>3308959.94</v>
      </c>
      <c r="BS345" s="41">
        <v>583347.47</v>
      </c>
      <c r="BT345" s="41">
        <v>473981.05000000005</v>
      </c>
      <c r="BU345" s="41">
        <v>800757.58</v>
      </c>
      <c r="BV345" s="41">
        <v>141097.08000000002</v>
      </c>
      <c r="BW345" s="41">
        <v>634830.89</v>
      </c>
      <c r="BX345" s="41">
        <v>249641.47</v>
      </c>
      <c r="BY345" s="38">
        <v>2017</v>
      </c>
      <c r="BZ345" s="41">
        <v>457</v>
      </c>
      <c r="CA345" s="41">
        <v>3212521.59</v>
      </c>
      <c r="CB345" s="41">
        <v>518871.89</v>
      </c>
      <c r="CC345" s="41">
        <v>462416.4</v>
      </c>
      <c r="CD345" s="41">
        <v>798802.97</v>
      </c>
      <c r="CE345" s="41">
        <v>152652.70000000001</v>
      </c>
      <c r="CF345" s="41">
        <v>601430.73</v>
      </c>
      <c r="CG345" s="41">
        <v>220018.56</v>
      </c>
      <c r="CH345" s="39">
        <v>2018</v>
      </c>
      <c r="CI345" s="32">
        <v>445</v>
      </c>
      <c r="CJ345" s="43">
        <v>3338316.67</v>
      </c>
      <c r="CK345" s="43">
        <v>496811.92</v>
      </c>
      <c r="CL345" s="43">
        <v>474897.8</v>
      </c>
      <c r="CM345" s="43">
        <v>788194.4</v>
      </c>
      <c r="CN345" s="43">
        <v>156276.93</v>
      </c>
      <c r="CO345" s="43">
        <v>543643.76</v>
      </c>
      <c r="CP345" s="43">
        <v>199567.73</v>
      </c>
      <c r="CQ345" s="31">
        <v>2019</v>
      </c>
      <c r="CR345" s="32">
        <v>457</v>
      </c>
      <c r="CS345" s="32">
        <v>3352097.43</v>
      </c>
      <c r="CT345" s="32">
        <v>572958.96</v>
      </c>
      <c r="CU345" s="32">
        <v>497663.3</v>
      </c>
      <c r="CV345" s="32">
        <v>688236.73</v>
      </c>
      <c r="CW345" s="32">
        <v>155499.51999999999</v>
      </c>
      <c r="CX345" s="32">
        <v>544653.15</v>
      </c>
      <c r="CY345" s="32">
        <v>193450.33</v>
      </c>
      <c r="CZ345" s="56">
        <v>2020</v>
      </c>
      <c r="DA345" s="32">
        <v>443</v>
      </c>
      <c r="DB345" s="32">
        <v>3261994.13</v>
      </c>
      <c r="DC345" s="32">
        <v>594757.91</v>
      </c>
      <c r="DD345" s="32">
        <v>524340.89</v>
      </c>
      <c r="DE345" s="32">
        <v>745594.28</v>
      </c>
      <c r="DF345" s="32">
        <v>142245.07999999999</v>
      </c>
      <c r="DG345" s="32">
        <v>544743.76</v>
      </c>
      <c r="DH345" s="32">
        <v>232661.73</v>
      </c>
      <c r="DI345" s="59">
        <v>2021</v>
      </c>
      <c r="DJ345" s="32">
        <v>424</v>
      </c>
      <c r="DK345" s="32">
        <v>3140381.01</v>
      </c>
      <c r="DL345" s="32">
        <v>754575.59</v>
      </c>
      <c r="DM345" s="32">
        <v>519855.71</v>
      </c>
      <c r="DN345" s="32">
        <v>732616.97</v>
      </c>
      <c r="DO345" s="32">
        <v>127970.58</v>
      </c>
      <c r="DP345" s="32">
        <v>560084.31999999995</v>
      </c>
      <c r="DQ345" s="32">
        <v>224426.66</v>
      </c>
      <c r="DR345" s="68">
        <v>2022</v>
      </c>
      <c r="DS345" s="32">
        <v>438</v>
      </c>
      <c r="DT345" s="32">
        <v>3341850.93</v>
      </c>
      <c r="DU345" s="32">
        <v>917631.83</v>
      </c>
      <c r="DV345" s="32">
        <v>552389.52</v>
      </c>
      <c r="DW345" s="32">
        <v>718239.67</v>
      </c>
      <c r="DX345" s="32">
        <v>162663.85999999999</v>
      </c>
      <c r="DY345" s="32">
        <v>538466.9</v>
      </c>
      <c r="DZ345" s="32">
        <v>258011.77</v>
      </c>
    </row>
    <row r="346" spans="1:130" x14ac:dyDescent="0.3">
      <c r="A346" s="26">
        <v>5376</v>
      </c>
      <c r="B346" s="40" t="s">
        <v>333</v>
      </c>
      <c r="C346" s="26">
        <v>2008</v>
      </c>
      <c r="D346" s="41">
        <v>539</v>
      </c>
      <c r="E346" s="26">
        <v>3570953.35</v>
      </c>
      <c r="F346" s="26">
        <v>444206.06000000006</v>
      </c>
      <c r="G346" s="26">
        <v>1618140.18</v>
      </c>
      <c r="H346" s="26">
        <v>427717.92</v>
      </c>
      <c r="I346" s="26">
        <v>647553.19999999995</v>
      </c>
      <c r="J346" s="26">
        <v>290576.24</v>
      </c>
      <c r="K346" s="26">
        <v>2009</v>
      </c>
      <c r="L346" s="26">
        <v>499</v>
      </c>
      <c r="M346" s="26">
        <v>3660033.1300000004</v>
      </c>
      <c r="N346" s="26">
        <v>459621.7</v>
      </c>
      <c r="O346" s="26">
        <v>1700707.26</v>
      </c>
      <c r="P346" s="26">
        <v>436216.96</v>
      </c>
      <c r="Q346" s="26">
        <v>699650.19</v>
      </c>
      <c r="R346" s="26">
        <v>330178.06</v>
      </c>
      <c r="S346" s="32">
        <v>2010</v>
      </c>
      <c r="T346" s="26">
        <v>500</v>
      </c>
      <c r="U346" s="26">
        <v>3801173.0900000003</v>
      </c>
      <c r="V346" s="26">
        <v>572306.97</v>
      </c>
      <c r="W346" s="26">
        <v>1595505.2199999997</v>
      </c>
      <c r="X346" s="26">
        <v>476015.94</v>
      </c>
      <c r="Y346" s="26">
        <v>812416.96</v>
      </c>
      <c r="Z346" s="26">
        <v>351432.62000000005</v>
      </c>
      <c r="AA346" s="31">
        <v>2011</v>
      </c>
      <c r="AB346" s="34">
        <v>488</v>
      </c>
      <c r="AC346" s="34">
        <v>4156926.77</v>
      </c>
      <c r="AD346" s="34">
        <v>551579.74</v>
      </c>
      <c r="AE346" s="34">
        <v>1777523.37</v>
      </c>
      <c r="AF346" s="34">
        <v>435346.79000000004</v>
      </c>
      <c r="AG346" s="34">
        <v>701826.63</v>
      </c>
      <c r="AH346" s="34">
        <v>324042.77999999997</v>
      </c>
      <c r="AI346" s="42">
        <v>2012</v>
      </c>
      <c r="AJ346" s="34">
        <v>471</v>
      </c>
      <c r="AK346" s="34">
        <v>3633757.6</v>
      </c>
      <c r="AL346" s="34">
        <v>492612.94</v>
      </c>
      <c r="AM346" s="34">
        <v>1566442.9900000002</v>
      </c>
      <c r="AN346" s="34">
        <v>436113.67</v>
      </c>
      <c r="AO346" s="34">
        <v>732600</v>
      </c>
      <c r="AP346" s="34">
        <v>339794.29000000004</v>
      </c>
      <c r="AQ346" s="24">
        <v>2013</v>
      </c>
      <c r="AR346" s="41">
        <v>469</v>
      </c>
      <c r="AS346" s="41">
        <v>3554478.09</v>
      </c>
      <c r="AT346" s="41">
        <v>617596.82000000007</v>
      </c>
      <c r="AU346" s="41">
        <v>3896841.65</v>
      </c>
      <c r="AV346" s="41">
        <v>416306.32</v>
      </c>
      <c r="AW346" s="41">
        <v>766600</v>
      </c>
      <c r="AX346" s="41">
        <v>308789.05</v>
      </c>
      <c r="AY346" s="25">
        <v>2014</v>
      </c>
      <c r="AZ346" s="41">
        <v>476</v>
      </c>
      <c r="BA346" s="41">
        <v>3598788.41</v>
      </c>
      <c r="BB346" s="41">
        <v>563847.46</v>
      </c>
      <c r="BC346" s="41">
        <v>1772567.02</v>
      </c>
      <c r="BD346" s="41">
        <v>443993.60000000003</v>
      </c>
      <c r="BE346" s="41">
        <v>791590</v>
      </c>
      <c r="BF346" s="41">
        <v>340895.60000000003</v>
      </c>
      <c r="BG346" s="27">
        <v>2015</v>
      </c>
      <c r="BH346" s="41">
        <v>474</v>
      </c>
      <c r="BI346" s="41">
        <v>3488064.69</v>
      </c>
      <c r="BJ346" s="41">
        <v>542458</v>
      </c>
      <c r="BK346" s="41">
        <v>787391.48</v>
      </c>
      <c r="BL346" s="41">
        <v>943104.38</v>
      </c>
      <c r="BM346" s="41">
        <v>434066.45000000007</v>
      </c>
      <c r="BN346" s="41">
        <v>839404.62</v>
      </c>
      <c r="BO346" s="41">
        <v>332482.62000000005</v>
      </c>
      <c r="BP346" s="37">
        <v>2016</v>
      </c>
      <c r="BQ346" s="41">
        <v>467</v>
      </c>
      <c r="BR346" s="41">
        <v>3321311.2399999998</v>
      </c>
      <c r="BS346" s="41">
        <v>589807.19999999995</v>
      </c>
      <c r="BT346" s="41">
        <v>770985.87</v>
      </c>
      <c r="BU346" s="41">
        <v>847229.3</v>
      </c>
      <c r="BV346" s="41">
        <v>387909.25</v>
      </c>
      <c r="BW346" s="41">
        <v>795760</v>
      </c>
      <c r="BX346" s="41">
        <v>305429.86</v>
      </c>
      <c r="BY346" s="38">
        <v>2017</v>
      </c>
      <c r="BZ346" s="41">
        <v>482</v>
      </c>
      <c r="CA346" s="41">
        <v>3495914.79</v>
      </c>
      <c r="CB346" s="41">
        <v>620981.05000000005</v>
      </c>
      <c r="CC346" s="41">
        <v>723710.78</v>
      </c>
      <c r="CD346" s="41">
        <v>837571.17</v>
      </c>
      <c r="CE346" s="41">
        <v>391814.46</v>
      </c>
      <c r="CF346" s="41">
        <v>796060</v>
      </c>
      <c r="CG346" s="41">
        <v>333202.8</v>
      </c>
      <c r="CH346" s="39">
        <v>2018</v>
      </c>
      <c r="CI346" s="32">
        <v>480</v>
      </c>
      <c r="CJ346" s="43">
        <v>3898505.8</v>
      </c>
      <c r="CK346" s="43">
        <v>684360.63</v>
      </c>
      <c r="CL346" s="43">
        <v>845552.4</v>
      </c>
      <c r="CM346" s="43">
        <v>964985.96</v>
      </c>
      <c r="CN346" s="43">
        <v>450893.71</v>
      </c>
      <c r="CO346" s="43">
        <v>865442.31</v>
      </c>
      <c r="CP346" s="43">
        <v>420669.58</v>
      </c>
      <c r="CQ346" s="31">
        <v>2019</v>
      </c>
      <c r="CR346" s="32">
        <v>478</v>
      </c>
      <c r="CS346" s="32">
        <v>4309086.45</v>
      </c>
      <c r="CT346" s="32">
        <v>745748.93</v>
      </c>
      <c r="CU346" s="32">
        <v>1054072.67</v>
      </c>
      <c r="CV346" s="32">
        <v>1023479.47</v>
      </c>
      <c r="CW346" s="32">
        <v>433069.62</v>
      </c>
      <c r="CX346" s="32">
        <v>906298.29</v>
      </c>
      <c r="CY346" s="32">
        <v>418686.48</v>
      </c>
      <c r="CZ346" s="56">
        <v>2020</v>
      </c>
      <c r="DA346" s="32">
        <v>456</v>
      </c>
      <c r="DB346" s="32">
        <v>4111261.4</v>
      </c>
      <c r="DC346" s="32">
        <v>825969.39</v>
      </c>
      <c r="DD346" s="32">
        <v>885572.2</v>
      </c>
      <c r="DE346" s="32">
        <v>889696.06</v>
      </c>
      <c r="DF346" s="32">
        <v>420558.87</v>
      </c>
      <c r="DG346" s="32">
        <v>608190.06999999995</v>
      </c>
      <c r="DH346" s="32">
        <v>400638.5</v>
      </c>
      <c r="DI346" s="59">
        <v>2021</v>
      </c>
      <c r="DJ346" s="32">
        <v>438</v>
      </c>
      <c r="DK346" s="32">
        <v>4332011.8</v>
      </c>
      <c r="DL346" s="32">
        <v>827664.18</v>
      </c>
      <c r="DM346" s="32">
        <v>908583.05</v>
      </c>
      <c r="DN346" s="32">
        <v>917645.4</v>
      </c>
      <c r="DO346" s="32">
        <v>395598.34</v>
      </c>
      <c r="DP346" s="32">
        <v>653577.09</v>
      </c>
      <c r="DQ346" s="32">
        <v>380111.29</v>
      </c>
      <c r="DR346" s="68">
        <v>2022</v>
      </c>
      <c r="DS346" s="32">
        <v>442</v>
      </c>
      <c r="DT346" s="32">
        <v>4399650.58</v>
      </c>
      <c r="DU346" s="32">
        <v>896844.64</v>
      </c>
      <c r="DV346" s="32">
        <v>916416.39</v>
      </c>
      <c r="DW346" s="32">
        <v>1437587.65</v>
      </c>
      <c r="DX346" s="32">
        <v>393339.86</v>
      </c>
      <c r="DY346" s="32">
        <v>654109.11</v>
      </c>
      <c r="DZ346" s="32">
        <v>414496.61</v>
      </c>
    </row>
    <row r="347" spans="1:130" x14ac:dyDescent="0.3">
      <c r="A347" s="26">
        <v>5390</v>
      </c>
      <c r="B347" s="40" t="s">
        <v>334</v>
      </c>
      <c r="C347" s="26">
        <v>2008</v>
      </c>
      <c r="D347" s="41">
        <v>2788</v>
      </c>
      <c r="E347" s="26">
        <v>17018203.280000001</v>
      </c>
      <c r="F347" s="26">
        <v>2848702.66</v>
      </c>
      <c r="G347" s="26">
        <v>5087212.2300000014</v>
      </c>
      <c r="H347" s="26">
        <v>1405258.43</v>
      </c>
      <c r="I347" s="26">
        <v>4070111.72</v>
      </c>
      <c r="J347" s="26">
        <v>1064584.3500000001</v>
      </c>
      <c r="K347" s="26">
        <v>2009</v>
      </c>
      <c r="L347" s="26">
        <v>2766</v>
      </c>
      <c r="M347" s="26">
        <v>17715161.579999998</v>
      </c>
      <c r="N347" s="26">
        <v>2859294.21</v>
      </c>
      <c r="O347" s="26">
        <v>5299051.37</v>
      </c>
      <c r="P347" s="26">
        <v>1478699.31</v>
      </c>
      <c r="Q347" s="26">
        <v>4186931.18</v>
      </c>
      <c r="R347" s="26">
        <v>1088698.1900000002</v>
      </c>
      <c r="S347" s="32">
        <v>2010</v>
      </c>
      <c r="T347" s="26">
        <v>2746</v>
      </c>
      <c r="U347" s="26">
        <v>17590559.93</v>
      </c>
      <c r="V347" s="26">
        <v>2804790.44</v>
      </c>
      <c r="W347" s="26">
        <v>5478989.1200000001</v>
      </c>
      <c r="X347" s="26">
        <v>1407158.37</v>
      </c>
      <c r="Y347" s="26">
        <v>3217499.6</v>
      </c>
      <c r="Z347" s="26">
        <v>1072507.2</v>
      </c>
      <c r="AA347" s="31">
        <v>2011</v>
      </c>
      <c r="AB347" s="34">
        <v>2725</v>
      </c>
      <c r="AC347" s="34">
        <v>17992353.670000002</v>
      </c>
      <c r="AD347" s="34">
        <v>2801314.44</v>
      </c>
      <c r="AE347" s="34">
        <v>5282223.1499999994</v>
      </c>
      <c r="AF347" s="34">
        <v>1463845.31</v>
      </c>
      <c r="AG347" s="34">
        <v>3151224.18</v>
      </c>
      <c r="AH347" s="34">
        <v>1077094.0900000001</v>
      </c>
      <c r="AI347" s="42">
        <v>2012</v>
      </c>
      <c r="AJ347" s="34">
        <v>2731</v>
      </c>
      <c r="AK347" s="34">
        <v>16959750.199999999</v>
      </c>
      <c r="AL347" s="34">
        <v>2849547.7</v>
      </c>
      <c r="AM347" s="34">
        <v>5561744.3199999994</v>
      </c>
      <c r="AN347" s="34">
        <v>1515382.19</v>
      </c>
      <c r="AO347" s="34">
        <v>2693339.0300000003</v>
      </c>
      <c r="AP347" s="34">
        <v>1107679.1299999999</v>
      </c>
      <c r="AQ347" s="24">
        <v>2013</v>
      </c>
      <c r="AR347" s="41">
        <v>2712</v>
      </c>
      <c r="AS347" s="41">
        <v>18526677.66</v>
      </c>
      <c r="AT347" s="41">
        <v>3027368.65</v>
      </c>
      <c r="AU347" s="41">
        <v>5376195.3400000008</v>
      </c>
      <c r="AV347" s="41">
        <v>1625677.96</v>
      </c>
      <c r="AW347" s="41">
        <v>2665777.19</v>
      </c>
      <c r="AX347" s="41">
        <v>1154689.0900000001</v>
      </c>
      <c r="AY347" s="25">
        <v>2014</v>
      </c>
      <c r="AZ347" s="41">
        <v>2726</v>
      </c>
      <c r="BA347" s="41">
        <v>17105752.41</v>
      </c>
      <c r="BB347" s="41">
        <v>3104035.33</v>
      </c>
      <c r="BC347" s="41">
        <v>4774684.5499999989</v>
      </c>
      <c r="BD347" s="41">
        <v>1639031.9300000002</v>
      </c>
      <c r="BE347" s="41">
        <v>2861287.17</v>
      </c>
      <c r="BF347" s="41">
        <v>1089583.4500000002</v>
      </c>
      <c r="BG347" s="27">
        <v>2015</v>
      </c>
      <c r="BH347" s="41">
        <v>2717</v>
      </c>
      <c r="BI347" s="41">
        <v>17370135.989999998</v>
      </c>
      <c r="BJ347" s="41">
        <v>3316604.82</v>
      </c>
      <c r="BK347" s="41">
        <v>2160879.73</v>
      </c>
      <c r="BL347" s="41">
        <v>2524709.2399999998</v>
      </c>
      <c r="BM347" s="41">
        <v>1715431.8399999999</v>
      </c>
      <c r="BN347" s="41">
        <v>2851786.38</v>
      </c>
      <c r="BO347" s="41">
        <v>1211671.0999999999</v>
      </c>
      <c r="BP347" s="37">
        <v>2016</v>
      </c>
      <c r="BQ347" s="41">
        <v>2692</v>
      </c>
      <c r="BR347" s="41">
        <v>16663707.059999999</v>
      </c>
      <c r="BS347" s="41">
        <v>3132562.56</v>
      </c>
      <c r="BT347" s="41">
        <v>2340068.6</v>
      </c>
      <c r="BU347" s="41">
        <v>2785395.6199999996</v>
      </c>
      <c r="BV347" s="41">
        <v>1669895.6600000001</v>
      </c>
      <c r="BW347" s="41">
        <v>1317505.4900000002</v>
      </c>
      <c r="BX347" s="41">
        <v>1137406.9100000001</v>
      </c>
      <c r="BY347" s="38">
        <v>2017</v>
      </c>
      <c r="BZ347" s="41">
        <v>2782</v>
      </c>
      <c r="CA347" s="41">
        <v>17113404.010000002</v>
      </c>
      <c r="CB347" s="41">
        <v>3082040.11</v>
      </c>
      <c r="CC347" s="41">
        <v>2410985.9300000002</v>
      </c>
      <c r="CD347" s="41">
        <v>3162830.95</v>
      </c>
      <c r="CE347" s="41">
        <v>1663298.07</v>
      </c>
      <c r="CF347" s="41">
        <v>4778583.34</v>
      </c>
      <c r="CG347" s="41">
        <v>1150856.3500000001</v>
      </c>
      <c r="CH347" s="39">
        <v>2018</v>
      </c>
      <c r="CI347" s="32">
        <v>2828</v>
      </c>
      <c r="CJ347" s="43">
        <v>17690213.57</v>
      </c>
      <c r="CK347" s="43">
        <v>3311016.95</v>
      </c>
      <c r="CL347" s="43">
        <v>2367755.9</v>
      </c>
      <c r="CM347" s="43">
        <v>3065311.05</v>
      </c>
      <c r="CN347" s="43">
        <v>1676694.06</v>
      </c>
      <c r="CO347" s="43">
        <v>3273354.05</v>
      </c>
      <c r="CP347" s="43">
        <v>1199946.01</v>
      </c>
      <c r="CQ347" s="31">
        <v>2019</v>
      </c>
      <c r="CR347" s="32">
        <v>2882</v>
      </c>
      <c r="CS347" s="32">
        <v>17975171.829999998</v>
      </c>
      <c r="CT347" s="32">
        <v>2752213.62</v>
      </c>
      <c r="CU347" s="32">
        <v>2468472.21</v>
      </c>
      <c r="CV347" s="32">
        <v>3582622.47</v>
      </c>
      <c r="CW347" s="32">
        <v>1730326.43</v>
      </c>
      <c r="CX347" s="32">
        <v>4346781.79</v>
      </c>
      <c r="CY347" s="32">
        <v>1184427.46</v>
      </c>
      <c r="CZ347" s="56">
        <v>2020</v>
      </c>
      <c r="DA347" s="32">
        <v>2890</v>
      </c>
      <c r="DB347" s="32">
        <v>18421794.77</v>
      </c>
      <c r="DC347" s="32">
        <v>2897496.02</v>
      </c>
      <c r="DD347" s="32">
        <v>2551323.02</v>
      </c>
      <c r="DE347" s="32">
        <v>4345594.42</v>
      </c>
      <c r="DF347" s="32">
        <v>1613255.52</v>
      </c>
      <c r="DG347" s="32">
        <v>4517695.9800000004</v>
      </c>
      <c r="DH347" s="32">
        <v>1277199.69</v>
      </c>
      <c r="DI347" s="59">
        <v>2021</v>
      </c>
      <c r="DJ347" s="32">
        <v>2828</v>
      </c>
      <c r="DK347" s="32">
        <v>19447613.120000001</v>
      </c>
      <c r="DL347" s="32">
        <v>3137019</v>
      </c>
      <c r="DM347" s="32">
        <v>2670179.75</v>
      </c>
      <c r="DN347" s="32">
        <v>4428508.08</v>
      </c>
      <c r="DO347" s="32">
        <v>1570521.21</v>
      </c>
      <c r="DP347" s="32">
        <v>3952212.33</v>
      </c>
      <c r="DQ347" s="32">
        <v>1236564.43</v>
      </c>
      <c r="DR347" s="68">
        <v>2022</v>
      </c>
      <c r="DS347" s="32">
        <v>2931</v>
      </c>
      <c r="DT347" s="32">
        <v>21515608.989999998</v>
      </c>
      <c r="DU347" s="32">
        <v>3211177.71</v>
      </c>
      <c r="DV347" s="32">
        <v>2812507.82</v>
      </c>
      <c r="DW347" s="32">
        <v>4910624.74</v>
      </c>
      <c r="DX347" s="32">
        <v>1649657.1</v>
      </c>
      <c r="DY347" s="32">
        <v>4781748.1500000004</v>
      </c>
      <c r="DZ347" s="32">
        <v>1360184.03</v>
      </c>
    </row>
    <row r="348" spans="1:130" x14ac:dyDescent="0.3">
      <c r="A348" s="26">
        <v>5397</v>
      </c>
      <c r="B348" s="40" t="s">
        <v>335</v>
      </c>
      <c r="C348" s="26">
        <v>2008</v>
      </c>
      <c r="D348" s="41">
        <v>341</v>
      </c>
      <c r="E348" s="26">
        <v>2612787.0100000002</v>
      </c>
      <c r="F348" s="26">
        <v>246671.67</v>
      </c>
      <c r="G348" s="26">
        <v>832127.01999999979</v>
      </c>
      <c r="H348" s="26">
        <v>166740.65</v>
      </c>
      <c r="I348" s="26">
        <v>424014.56</v>
      </c>
      <c r="J348" s="26">
        <v>193827.05000000002</v>
      </c>
      <c r="K348" s="26">
        <v>2009</v>
      </c>
      <c r="L348" s="26">
        <v>325</v>
      </c>
      <c r="M348" s="26">
        <v>2771971.17</v>
      </c>
      <c r="N348" s="26">
        <v>262694.05</v>
      </c>
      <c r="O348" s="26">
        <v>862817.47000000009</v>
      </c>
      <c r="P348" s="26">
        <v>309417.26</v>
      </c>
      <c r="Q348" s="26">
        <v>334313.58</v>
      </c>
      <c r="R348" s="26">
        <v>195991.11000000002</v>
      </c>
      <c r="S348" s="32">
        <v>2010</v>
      </c>
      <c r="T348" s="26">
        <v>333</v>
      </c>
      <c r="U348" s="26">
        <v>2854755.34</v>
      </c>
      <c r="V348" s="26">
        <v>293425.13</v>
      </c>
      <c r="W348" s="26">
        <v>862859.50999999989</v>
      </c>
      <c r="X348" s="26">
        <v>161143.82</v>
      </c>
      <c r="Y348" s="26">
        <v>364912.51</v>
      </c>
      <c r="Z348" s="26">
        <v>214676.44</v>
      </c>
      <c r="AA348" s="31">
        <v>2011</v>
      </c>
      <c r="AB348" s="34">
        <v>314</v>
      </c>
      <c r="AC348" s="34">
        <v>2879876.18</v>
      </c>
      <c r="AD348" s="34">
        <v>292927.35000000003</v>
      </c>
      <c r="AE348" s="34">
        <v>864570.05</v>
      </c>
      <c r="AF348" s="34">
        <v>196356.91</v>
      </c>
      <c r="AG348" s="34">
        <v>323593.59000000003</v>
      </c>
      <c r="AH348" s="34">
        <v>200178.67</v>
      </c>
      <c r="AI348" s="42">
        <v>2012</v>
      </c>
      <c r="AJ348" s="34">
        <v>299</v>
      </c>
      <c r="AK348" s="34">
        <v>2706514.88</v>
      </c>
      <c r="AL348" s="34">
        <v>184818.67</v>
      </c>
      <c r="AM348" s="34">
        <v>850992.84</v>
      </c>
      <c r="AN348" s="34">
        <v>139605.86000000002</v>
      </c>
      <c r="AO348" s="34">
        <v>293272.51</v>
      </c>
      <c r="AP348" s="34">
        <v>191723.1</v>
      </c>
      <c r="AQ348" s="24">
        <v>2013</v>
      </c>
      <c r="AR348" s="41">
        <v>285</v>
      </c>
      <c r="AS348" s="41">
        <v>2524889.66</v>
      </c>
      <c r="AT348" s="41">
        <v>178035.92</v>
      </c>
      <c r="AU348" s="41">
        <v>803300.76000000013</v>
      </c>
      <c r="AV348" s="41">
        <v>134458.6</v>
      </c>
      <c r="AW348" s="41">
        <v>87893.93</v>
      </c>
      <c r="AX348" s="41">
        <v>177165.35</v>
      </c>
      <c r="AY348" s="25">
        <v>2014</v>
      </c>
      <c r="AZ348" s="41">
        <v>289</v>
      </c>
      <c r="BA348" s="41">
        <v>2469664.27</v>
      </c>
      <c r="BB348" s="41">
        <v>242080.59</v>
      </c>
      <c r="BC348" s="41">
        <v>787830.87999999989</v>
      </c>
      <c r="BD348" s="41">
        <v>155096.72</v>
      </c>
      <c r="BE348" s="41">
        <v>16086.96</v>
      </c>
      <c r="BF348" s="41">
        <v>175771.68</v>
      </c>
      <c r="BG348" s="27">
        <v>2015</v>
      </c>
      <c r="BH348" s="41">
        <v>296</v>
      </c>
      <c r="BI348" s="41">
        <v>2380769.6</v>
      </c>
      <c r="BJ348" s="41">
        <v>245814.57</v>
      </c>
      <c r="BK348" s="41">
        <v>401611.45</v>
      </c>
      <c r="BL348" s="41">
        <v>320022.34000000003</v>
      </c>
      <c r="BM348" s="41">
        <v>224248.38</v>
      </c>
      <c r="BN348" s="41">
        <v>34728</v>
      </c>
      <c r="BO348" s="41">
        <v>176495.31</v>
      </c>
      <c r="BP348" s="37">
        <v>2016</v>
      </c>
      <c r="BQ348" s="41">
        <v>290</v>
      </c>
      <c r="BR348" s="41">
        <v>2388349.29</v>
      </c>
      <c r="BS348" s="41">
        <v>232856.23</v>
      </c>
      <c r="BT348" s="41">
        <v>389220.61</v>
      </c>
      <c r="BU348" s="41">
        <v>390081.41</v>
      </c>
      <c r="BV348" s="41">
        <v>203741.53</v>
      </c>
      <c r="BW348" s="41">
        <v>16183</v>
      </c>
      <c r="BX348" s="41">
        <v>175797.11000000002</v>
      </c>
      <c r="BY348" s="38">
        <v>2017</v>
      </c>
      <c r="BZ348" s="41">
        <v>294</v>
      </c>
      <c r="CA348" s="41">
        <v>2525414.4900000002</v>
      </c>
      <c r="CB348" s="41">
        <v>272415.13</v>
      </c>
      <c r="CC348" s="41">
        <v>382558.46</v>
      </c>
      <c r="CD348" s="41">
        <v>440142.4</v>
      </c>
      <c r="CE348" s="41">
        <v>169225.59</v>
      </c>
      <c r="CF348" s="41">
        <v>233859.91</v>
      </c>
      <c r="CG348" s="41">
        <v>175248.18</v>
      </c>
      <c r="CH348" s="39">
        <v>2018</v>
      </c>
      <c r="CI348" s="32">
        <v>308</v>
      </c>
      <c r="CJ348" s="43">
        <v>2629999.5299999998</v>
      </c>
      <c r="CK348" s="43">
        <v>255641.25</v>
      </c>
      <c r="CL348" s="43">
        <v>388131.88</v>
      </c>
      <c r="CM348" s="43">
        <v>445697.08</v>
      </c>
      <c r="CN348" s="43">
        <v>191206.44</v>
      </c>
      <c r="CO348" s="43">
        <v>222798.25</v>
      </c>
      <c r="CP348" s="43">
        <v>189870.61</v>
      </c>
      <c r="CQ348" s="31">
        <v>2019</v>
      </c>
      <c r="CR348" s="32">
        <v>317</v>
      </c>
      <c r="CS348" s="32">
        <v>2602769.06</v>
      </c>
      <c r="CT348" s="32">
        <v>422245.61</v>
      </c>
      <c r="CU348" s="32">
        <v>405663.99</v>
      </c>
      <c r="CV348" s="32">
        <v>514341.05</v>
      </c>
      <c r="CW348" s="32">
        <v>160044.71</v>
      </c>
      <c r="CX348" s="32">
        <v>139645.51999999999</v>
      </c>
      <c r="CY348" s="32">
        <v>219489.68</v>
      </c>
      <c r="CZ348" s="56">
        <v>2020</v>
      </c>
      <c r="DA348" s="32">
        <v>310</v>
      </c>
      <c r="DB348" s="32">
        <v>2721926.02</v>
      </c>
      <c r="DC348" s="32">
        <v>408276</v>
      </c>
      <c r="DD348" s="32">
        <v>442885.67</v>
      </c>
      <c r="DE348" s="32">
        <v>472785.66</v>
      </c>
      <c r="DF348" s="32">
        <v>193331.51</v>
      </c>
      <c r="DG348" s="32">
        <v>217260.98</v>
      </c>
      <c r="DH348" s="32">
        <v>239971.43</v>
      </c>
      <c r="DI348" s="59">
        <v>2021</v>
      </c>
      <c r="DJ348" s="32">
        <v>316</v>
      </c>
      <c r="DK348" s="32">
        <v>2696493.24</v>
      </c>
      <c r="DL348" s="32">
        <v>470623.27</v>
      </c>
      <c r="DM348" s="32">
        <v>624499.86</v>
      </c>
      <c r="DN348" s="32">
        <v>506990.58</v>
      </c>
      <c r="DO348" s="32">
        <v>348637.8</v>
      </c>
      <c r="DP348" s="32">
        <v>94183.34</v>
      </c>
      <c r="DQ348" s="32">
        <v>251815.28</v>
      </c>
      <c r="DR348" s="68">
        <v>2022</v>
      </c>
      <c r="DS348" s="32">
        <v>341</v>
      </c>
      <c r="DT348" s="32">
        <v>2848367.39</v>
      </c>
      <c r="DU348" s="32">
        <v>582741.96</v>
      </c>
      <c r="DV348" s="32">
        <v>514423.15</v>
      </c>
      <c r="DW348" s="32">
        <v>646280.68000000005</v>
      </c>
      <c r="DX348" s="32">
        <v>172576.42</v>
      </c>
      <c r="DY348" s="32">
        <v>59931.42</v>
      </c>
      <c r="DZ348" s="32">
        <v>386258.93</v>
      </c>
    </row>
    <row r="349" spans="1:130" x14ac:dyDescent="0.3">
      <c r="A349" s="26">
        <v>5432</v>
      </c>
      <c r="B349" s="40" t="s">
        <v>336</v>
      </c>
      <c r="C349" s="26">
        <v>2008</v>
      </c>
      <c r="D349" s="41">
        <v>1577</v>
      </c>
      <c r="E349" s="26">
        <v>9031012.5899999999</v>
      </c>
      <c r="F349" s="26">
        <v>1432820.79</v>
      </c>
      <c r="G349" s="26">
        <v>3312571.65</v>
      </c>
      <c r="H349" s="26">
        <v>869371.22</v>
      </c>
      <c r="I349" s="26">
        <v>2304556.83</v>
      </c>
      <c r="J349" s="26">
        <v>679915.67999999993</v>
      </c>
      <c r="K349" s="26">
        <v>2009</v>
      </c>
      <c r="L349" s="26">
        <v>1611</v>
      </c>
      <c r="M349" s="26">
        <v>9990991.1899999995</v>
      </c>
      <c r="N349" s="26">
        <v>1591268.84</v>
      </c>
      <c r="O349" s="26">
        <v>3966497.3699999996</v>
      </c>
      <c r="P349" s="26">
        <v>993200.35</v>
      </c>
      <c r="Q349" s="26">
        <v>2343134.71</v>
      </c>
      <c r="R349" s="26">
        <v>678274.4</v>
      </c>
      <c r="S349" s="32">
        <v>2010</v>
      </c>
      <c r="T349" s="26">
        <v>1594</v>
      </c>
      <c r="U349" s="26">
        <v>10612648.9</v>
      </c>
      <c r="V349" s="26">
        <v>1762635.69</v>
      </c>
      <c r="W349" s="26">
        <v>3771071.7000000007</v>
      </c>
      <c r="X349" s="26">
        <v>1137054.25</v>
      </c>
      <c r="Y349" s="26">
        <v>2628911.83</v>
      </c>
      <c r="Z349" s="26">
        <v>706355.39</v>
      </c>
      <c r="AA349" s="31">
        <v>2011</v>
      </c>
      <c r="AB349" s="34">
        <v>1646</v>
      </c>
      <c r="AC349" s="34">
        <v>10929794.48</v>
      </c>
      <c r="AD349" s="34">
        <v>1973894.31</v>
      </c>
      <c r="AE349" s="34">
        <v>3850925.4699999997</v>
      </c>
      <c r="AF349" s="34">
        <v>1072518.5900000001</v>
      </c>
      <c r="AG349" s="34">
        <v>2672687.02</v>
      </c>
      <c r="AH349" s="34">
        <v>762352.48</v>
      </c>
      <c r="AI349" s="42">
        <v>2012</v>
      </c>
      <c r="AJ349" s="34">
        <v>1635</v>
      </c>
      <c r="AK349" s="34">
        <v>10379500.779999999</v>
      </c>
      <c r="AL349" s="34">
        <v>1819020.78</v>
      </c>
      <c r="AM349" s="34">
        <v>3776182.74</v>
      </c>
      <c r="AN349" s="34">
        <v>1042023.4500000001</v>
      </c>
      <c r="AO349" s="34">
        <v>2379000.37</v>
      </c>
      <c r="AP349" s="34">
        <v>681458.88</v>
      </c>
      <c r="AQ349" s="24">
        <v>2013</v>
      </c>
      <c r="AR349" s="41">
        <v>1589</v>
      </c>
      <c r="AS349" s="41">
        <v>10467472.08</v>
      </c>
      <c r="AT349" s="41">
        <v>1628589.7</v>
      </c>
      <c r="AU349" s="41">
        <v>3842342.2199999997</v>
      </c>
      <c r="AV349" s="41">
        <v>1019307.5800000001</v>
      </c>
      <c r="AW349" s="41">
        <v>2337266.5599999996</v>
      </c>
      <c r="AX349" s="41">
        <v>700296.74000000011</v>
      </c>
      <c r="AY349" s="25">
        <v>2014</v>
      </c>
      <c r="AZ349" s="41">
        <v>1589</v>
      </c>
      <c r="BA349" s="41">
        <v>10485270.01</v>
      </c>
      <c r="BB349" s="41">
        <v>1731125.8</v>
      </c>
      <c r="BC349" s="41">
        <v>4100629.55</v>
      </c>
      <c r="BD349" s="41">
        <v>1056004.31</v>
      </c>
      <c r="BE349" s="41">
        <v>2316992.12</v>
      </c>
      <c r="BF349" s="41">
        <v>756783.56</v>
      </c>
      <c r="BG349" s="27">
        <v>2015</v>
      </c>
      <c r="BH349" s="41">
        <v>1589</v>
      </c>
      <c r="BI349" s="41">
        <v>10587045.18</v>
      </c>
      <c r="BJ349" s="41">
        <v>1773139.6</v>
      </c>
      <c r="BK349" s="41">
        <v>1480718.7</v>
      </c>
      <c r="BL349" s="41">
        <v>2279800.81</v>
      </c>
      <c r="BM349" s="41">
        <v>1037740.12</v>
      </c>
      <c r="BN349" s="41">
        <v>2266481.23</v>
      </c>
      <c r="BO349" s="41">
        <v>670282.02</v>
      </c>
      <c r="BP349" s="37">
        <v>2016</v>
      </c>
      <c r="BQ349" s="41">
        <v>1576</v>
      </c>
      <c r="BR349" s="41">
        <v>10157567.560000001</v>
      </c>
      <c r="BS349" s="41">
        <v>1765585.55</v>
      </c>
      <c r="BT349" s="41">
        <v>1594275.2100000002</v>
      </c>
      <c r="BU349" s="41">
        <v>2362031.59</v>
      </c>
      <c r="BV349" s="41">
        <v>849665.11</v>
      </c>
      <c r="BW349" s="41">
        <v>2186812.21</v>
      </c>
      <c r="BX349" s="41">
        <v>718592.3</v>
      </c>
      <c r="BY349" s="38">
        <v>2017</v>
      </c>
      <c r="BZ349" s="41">
        <v>1590</v>
      </c>
      <c r="CA349" s="41">
        <v>10520192.439999999</v>
      </c>
      <c r="CB349" s="41">
        <v>1824771.19</v>
      </c>
      <c r="CC349" s="41">
        <v>1691632.41</v>
      </c>
      <c r="CD349" s="41">
        <v>2164588.66</v>
      </c>
      <c r="CE349" s="41">
        <v>926525.77</v>
      </c>
      <c r="CF349" s="41">
        <v>2158788.5099999998</v>
      </c>
      <c r="CG349" s="41">
        <v>727264</v>
      </c>
      <c r="CH349" s="39">
        <v>2018</v>
      </c>
      <c r="CI349" s="32">
        <v>1573</v>
      </c>
      <c r="CJ349" s="43">
        <v>10775431.5</v>
      </c>
      <c r="CK349" s="43">
        <v>1857928.25</v>
      </c>
      <c r="CL349" s="43">
        <v>1825238.14</v>
      </c>
      <c r="CM349" s="43">
        <v>2177733.2799999998</v>
      </c>
      <c r="CN349" s="43">
        <v>911390</v>
      </c>
      <c r="CO349" s="43">
        <v>2205186.5</v>
      </c>
      <c r="CP349" s="43">
        <v>806950.55</v>
      </c>
      <c r="CQ349" s="31">
        <v>2019</v>
      </c>
      <c r="CR349" s="32">
        <v>1547</v>
      </c>
      <c r="CS349" s="32">
        <v>11132764.02</v>
      </c>
      <c r="CT349" s="32">
        <v>1975678.3</v>
      </c>
      <c r="CU349" s="32">
        <v>1847145.17</v>
      </c>
      <c r="CV349" s="32">
        <v>2442558.4300000002</v>
      </c>
      <c r="CW349" s="32">
        <v>929006.22</v>
      </c>
      <c r="CX349" s="32">
        <v>2212420.21</v>
      </c>
      <c r="CY349" s="32">
        <v>824869.21</v>
      </c>
      <c r="CZ349" s="56">
        <v>2020</v>
      </c>
      <c r="DA349" s="32">
        <v>1564</v>
      </c>
      <c r="DB349" s="32">
        <v>11394572.529999999</v>
      </c>
      <c r="DC349" s="32">
        <v>2105436.41</v>
      </c>
      <c r="DD349" s="32">
        <v>1741066.76</v>
      </c>
      <c r="DE349" s="32">
        <v>2286523.8199999998</v>
      </c>
      <c r="DF349" s="32">
        <v>858247.55</v>
      </c>
      <c r="DG349" s="32">
        <v>2921765.7</v>
      </c>
      <c r="DH349" s="32">
        <v>808038.03</v>
      </c>
      <c r="DI349" s="59">
        <v>2021</v>
      </c>
      <c r="DJ349" s="32">
        <v>1475</v>
      </c>
      <c r="DK349" s="32">
        <v>12070776.34</v>
      </c>
      <c r="DL349" s="32">
        <v>2179778.2400000002</v>
      </c>
      <c r="DM349" s="32">
        <v>1856580.45</v>
      </c>
      <c r="DN349" s="32">
        <v>2585539.31</v>
      </c>
      <c r="DO349" s="32">
        <v>991286.19</v>
      </c>
      <c r="DP349" s="32">
        <v>2070546.35</v>
      </c>
      <c r="DQ349" s="32">
        <v>882367.74</v>
      </c>
      <c r="DR349" s="68">
        <v>2022</v>
      </c>
      <c r="DS349" s="32">
        <v>1496</v>
      </c>
      <c r="DT349" s="32">
        <v>12135815.25</v>
      </c>
      <c r="DU349" s="32">
        <v>2198246.7799999998</v>
      </c>
      <c r="DV349" s="32">
        <v>1899550.03</v>
      </c>
      <c r="DW349" s="32">
        <v>2696433.01</v>
      </c>
      <c r="DX349" s="32">
        <v>1086848.95</v>
      </c>
      <c r="DY349" s="32">
        <v>2079819.36</v>
      </c>
      <c r="DZ349" s="32">
        <v>1007295.43</v>
      </c>
    </row>
    <row r="350" spans="1:130" x14ac:dyDescent="0.3">
      <c r="A350" s="26">
        <v>5439</v>
      </c>
      <c r="B350" s="40" t="s">
        <v>337</v>
      </c>
      <c r="C350" s="26">
        <v>2008</v>
      </c>
      <c r="D350" s="41">
        <v>3164</v>
      </c>
      <c r="E350" s="26">
        <v>18557614.189999998</v>
      </c>
      <c r="F350" s="26">
        <v>3350584.7399999998</v>
      </c>
      <c r="G350" s="26">
        <v>9367905.8100000005</v>
      </c>
      <c r="H350" s="26">
        <v>139067.06</v>
      </c>
      <c r="I350" s="26">
        <v>4290292.51</v>
      </c>
      <c r="J350" s="26">
        <v>2207820.4300000002</v>
      </c>
      <c r="K350" s="26">
        <v>2009</v>
      </c>
      <c r="L350" s="26">
        <v>3098</v>
      </c>
      <c r="M350" s="26">
        <v>19921206.59</v>
      </c>
      <c r="N350" s="26">
        <v>3472305.14</v>
      </c>
      <c r="O350" s="26">
        <v>9733526.2100000009</v>
      </c>
      <c r="P350" s="26">
        <v>167249.62</v>
      </c>
      <c r="Q350" s="26">
        <v>4565183.6500000004</v>
      </c>
      <c r="R350" s="26">
        <v>2340192.1</v>
      </c>
      <c r="S350" s="32">
        <v>2010</v>
      </c>
      <c r="T350" s="26">
        <v>3134</v>
      </c>
      <c r="U350" s="26">
        <v>20272378.07</v>
      </c>
      <c r="V350" s="26">
        <v>3434560.22</v>
      </c>
      <c r="W350" s="26">
        <v>9234248.5600000005</v>
      </c>
      <c r="X350" s="26">
        <v>173739.99000000002</v>
      </c>
      <c r="Y350" s="26">
        <v>4247542.88</v>
      </c>
      <c r="Z350" s="26">
        <v>2406326.5099999998</v>
      </c>
      <c r="AA350" s="31">
        <v>2011</v>
      </c>
      <c r="AB350" s="34">
        <v>3111</v>
      </c>
      <c r="AC350" s="34">
        <v>20788524.82</v>
      </c>
      <c r="AD350" s="34">
        <v>3533555.9699999997</v>
      </c>
      <c r="AE350" s="34">
        <v>9547016.6600000001</v>
      </c>
      <c r="AF350" s="34">
        <v>183387.07</v>
      </c>
      <c r="AG350" s="34">
        <v>4224714.13</v>
      </c>
      <c r="AH350" s="34">
        <v>2477771.33</v>
      </c>
      <c r="AI350" s="42">
        <v>2012</v>
      </c>
      <c r="AJ350" s="34">
        <v>3074</v>
      </c>
      <c r="AK350" s="34">
        <v>18597507.240000002</v>
      </c>
      <c r="AL350" s="34">
        <v>3329223.31</v>
      </c>
      <c r="AM350" s="34">
        <v>9150430.1600000001</v>
      </c>
      <c r="AN350" s="34">
        <v>198346.34</v>
      </c>
      <c r="AO350" s="34">
        <v>4232976.13</v>
      </c>
      <c r="AP350" s="34">
        <v>2472664.0499999998</v>
      </c>
      <c r="AQ350" s="24">
        <v>2013</v>
      </c>
      <c r="AR350" s="41">
        <v>3105</v>
      </c>
      <c r="AS350" s="41">
        <v>18841607.640000001</v>
      </c>
      <c r="AT350" s="41">
        <v>3664375.98</v>
      </c>
      <c r="AU350" s="41">
        <v>8762502.3300000001</v>
      </c>
      <c r="AV350" s="41">
        <v>194121.94</v>
      </c>
      <c r="AW350" s="41">
        <v>4390218.66</v>
      </c>
      <c r="AX350" s="41">
        <v>2652334.8600000003</v>
      </c>
      <c r="AY350" s="25">
        <v>2014</v>
      </c>
      <c r="AZ350" s="41">
        <v>3133</v>
      </c>
      <c r="BA350" s="41">
        <v>18926702.850000001</v>
      </c>
      <c r="BB350" s="41">
        <v>3651673.46</v>
      </c>
      <c r="BC350" s="41">
        <v>9383786.589999998</v>
      </c>
      <c r="BD350" s="41">
        <v>240758.2</v>
      </c>
      <c r="BE350" s="41">
        <v>4448669.67</v>
      </c>
      <c r="BF350" s="41">
        <v>2742671.5300000003</v>
      </c>
      <c r="BG350" s="27">
        <v>2015</v>
      </c>
      <c r="BH350" s="41">
        <v>3068</v>
      </c>
      <c r="BI350" s="41">
        <v>19628351.190000001</v>
      </c>
      <c r="BJ350" s="41">
        <v>3692767.88</v>
      </c>
      <c r="BK350" s="41">
        <v>2844654.22</v>
      </c>
      <c r="BL350" s="41">
        <v>6751171.7400000002</v>
      </c>
      <c r="BM350" s="41">
        <v>249694.17</v>
      </c>
      <c r="BN350" s="41">
        <v>4756671.76</v>
      </c>
      <c r="BO350" s="41">
        <v>2749525.75</v>
      </c>
      <c r="BP350" s="37">
        <v>2016</v>
      </c>
      <c r="BQ350" s="41">
        <v>3109</v>
      </c>
      <c r="BR350" s="41">
        <v>20796537.75</v>
      </c>
      <c r="BS350" s="41">
        <v>4006575.3200000003</v>
      </c>
      <c r="BT350" s="41">
        <v>3090713.81</v>
      </c>
      <c r="BU350" s="41">
        <v>5895936.6599999992</v>
      </c>
      <c r="BV350" s="41">
        <v>219673.08000000002</v>
      </c>
      <c r="BW350" s="41">
        <v>4946158.96</v>
      </c>
      <c r="BX350" s="41">
        <v>3032800.99</v>
      </c>
      <c r="BY350" s="38">
        <v>2017</v>
      </c>
      <c r="BZ350" s="41">
        <v>3116</v>
      </c>
      <c r="CA350" s="41">
        <v>21233112.23</v>
      </c>
      <c r="CB350" s="41">
        <v>4067432.62</v>
      </c>
      <c r="CC350" s="41">
        <v>3212833.61</v>
      </c>
      <c r="CD350" s="41">
        <v>5602116.1200000001</v>
      </c>
      <c r="CE350" s="41">
        <v>210128.83</v>
      </c>
      <c r="CF350" s="41">
        <v>4583232.66</v>
      </c>
      <c r="CG350" s="41">
        <v>2927960.35</v>
      </c>
      <c r="CH350" s="39">
        <v>2018</v>
      </c>
      <c r="CI350" s="32">
        <v>3075</v>
      </c>
      <c r="CJ350" s="43">
        <v>22093447.93</v>
      </c>
      <c r="CK350" s="43">
        <v>4298491.9800000004</v>
      </c>
      <c r="CL350" s="43">
        <v>3407956.99</v>
      </c>
      <c r="CM350" s="43">
        <v>5472159.7800000003</v>
      </c>
      <c r="CN350" s="43">
        <v>205566.12</v>
      </c>
      <c r="CO350" s="43">
        <v>4560664.08</v>
      </c>
      <c r="CP350" s="43">
        <v>2946802.14</v>
      </c>
      <c r="CQ350" s="31">
        <v>2019</v>
      </c>
      <c r="CR350" s="32">
        <v>3002</v>
      </c>
      <c r="CS350" s="32">
        <v>21813119.91</v>
      </c>
      <c r="CT350" s="32">
        <v>4637519.3</v>
      </c>
      <c r="CU350" s="32">
        <v>3525378.42</v>
      </c>
      <c r="CV350" s="32">
        <v>5947162.8899999997</v>
      </c>
      <c r="CW350" s="32">
        <v>185906.23</v>
      </c>
      <c r="CX350" s="32">
        <v>4561425</v>
      </c>
      <c r="CY350" s="32">
        <v>3194449.85</v>
      </c>
      <c r="CZ350" s="56">
        <v>2020</v>
      </c>
      <c r="DA350" s="32">
        <v>3011</v>
      </c>
      <c r="DB350" s="32">
        <v>22816894.77</v>
      </c>
      <c r="DC350" s="32">
        <v>5179276.59</v>
      </c>
      <c r="DD350" s="32">
        <v>3610604.09</v>
      </c>
      <c r="DE350" s="32">
        <v>6286259.2999999998</v>
      </c>
      <c r="DF350" s="32">
        <v>139580.20000000001</v>
      </c>
      <c r="DG350" s="32">
        <v>3865925</v>
      </c>
      <c r="DH350" s="32">
        <v>2772571.82</v>
      </c>
      <c r="DI350" s="59">
        <v>2021</v>
      </c>
      <c r="DJ350" s="32">
        <v>2842</v>
      </c>
      <c r="DK350" s="32">
        <v>23329261.079999998</v>
      </c>
      <c r="DL350" s="32">
        <v>6611520.5499999998</v>
      </c>
      <c r="DM350" s="32">
        <v>3557777.35</v>
      </c>
      <c r="DN350" s="32">
        <v>6082185.7699999996</v>
      </c>
      <c r="DO350" s="32">
        <v>188656.37</v>
      </c>
      <c r="DP350" s="32">
        <v>4194941.8</v>
      </c>
      <c r="DQ350" s="32">
        <v>2080783.9</v>
      </c>
      <c r="DR350" s="68">
        <v>2022</v>
      </c>
      <c r="DS350" s="32">
        <v>2912</v>
      </c>
      <c r="DT350" s="32">
        <v>24446998.760000002</v>
      </c>
      <c r="DU350" s="32">
        <v>6464117.7999999998</v>
      </c>
      <c r="DV350" s="32">
        <v>3655880.94</v>
      </c>
      <c r="DW350" s="32">
        <v>6914049.5099999998</v>
      </c>
      <c r="DX350" s="32">
        <v>370290.26</v>
      </c>
      <c r="DY350" s="32">
        <v>3829225</v>
      </c>
      <c r="DZ350" s="32">
        <v>2875637.01</v>
      </c>
    </row>
    <row r="351" spans="1:130" x14ac:dyDescent="0.3">
      <c r="A351" s="26">
        <v>4522</v>
      </c>
      <c r="B351" s="40" t="s">
        <v>288</v>
      </c>
      <c r="C351" s="26">
        <v>2008</v>
      </c>
      <c r="D351" s="41">
        <v>214</v>
      </c>
      <c r="E351" s="26">
        <v>1748064.24</v>
      </c>
      <c r="F351" s="26">
        <v>225536.49</v>
      </c>
      <c r="G351" s="26">
        <v>770461.06</v>
      </c>
      <c r="H351" s="26">
        <v>305499.73000000004</v>
      </c>
      <c r="I351" s="26">
        <v>86149.239999999991</v>
      </c>
      <c r="J351" s="26">
        <v>172447.19</v>
      </c>
      <c r="K351" s="26">
        <v>2009</v>
      </c>
      <c r="L351" s="26">
        <v>196</v>
      </c>
      <c r="M351" s="26">
        <v>1740260.9100000001</v>
      </c>
      <c r="N351" s="26">
        <v>233035.74</v>
      </c>
      <c r="O351" s="26">
        <v>767076.75</v>
      </c>
      <c r="P351" s="26">
        <v>256258.06000000003</v>
      </c>
      <c r="Q351" s="26">
        <v>9995.34</v>
      </c>
      <c r="R351" s="26">
        <v>171189.77</v>
      </c>
      <c r="S351" s="32">
        <v>2010</v>
      </c>
      <c r="T351" s="26">
        <v>206</v>
      </c>
      <c r="U351" s="26">
        <v>1845132.1</v>
      </c>
      <c r="V351" s="26">
        <v>228397.99</v>
      </c>
      <c r="W351" s="26">
        <v>722898.98</v>
      </c>
      <c r="X351" s="26">
        <v>295981.32999999996</v>
      </c>
      <c r="Y351" s="26">
        <v>28175.89</v>
      </c>
      <c r="Z351" s="26">
        <v>241577.43</v>
      </c>
      <c r="AA351" s="31">
        <v>2011</v>
      </c>
      <c r="AB351" s="34">
        <v>196</v>
      </c>
      <c r="AC351" s="34">
        <v>1913987.88</v>
      </c>
      <c r="AD351" s="34">
        <v>224679.97</v>
      </c>
      <c r="AE351" s="34">
        <v>655802</v>
      </c>
      <c r="AF351" s="34">
        <v>287432.82</v>
      </c>
      <c r="AG351" s="34">
        <v>9352.0300000000007</v>
      </c>
      <c r="AH351" s="34">
        <v>204734.33000000002</v>
      </c>
      <c r="AI351" s="42">
        <v>2012</v>
      </c>
      <c r="AJ351" s="34">
        <v>199</v>
      </c>
      <c r="AK351" s="34">
        <v>1858759.8399999999</v>
      </c>
      <c r="AL351" s="34">
        <v>198314.57</v>
      </c>
      <c r="AM351" s="34">
        <v>664216.18999999983</v>
      </c>
      <c r="AN351" s="34">
        <v>292513.46000000002</v>
      </c>
      <c r="AO351" s="34">
        <v>5349</v>
      </c>
      <c r="AP351" s="34">
        <v>160019.78</v>
      </c>
      <c r="AQ351" s="24">
        <v>2013</v>
      </c>
      <c r="AR351" s="41">
        <v>197</v>
      </c>
      <c r="AS351" s="41">
        <v>1755437.92</v>
      </c>
      <c r="AT351" s="41">
        <v>204002.27000000002</v>
      </c>
      <c r="AU351" s="41">
        <v>728592.74</v>
      </c>
      <c r="AV351" s="41">
        <v>336245.46</v>
      </c>
      <c r="AW351" s="41">
        <v>0</v>
      </c>
      <c r="AX351" s="41">
        <v>157490.01</v>
      </c>
      <c r="AY351" s="25">
        <v>2014</v>
      </c>
      <c r="AZ351" s="41">
        <v>186</v>
      </c>
      <c r="BA351" s="41">
        <v>1812397.4700000002</v>
      </c>
      <c r="BB351" s="41">
        <v>229958.53</v>
      </c>
      <c r="BC351" s="41">
        <v>702959.19</v>
      </c>
      <c r="BD351" s="41">
        <v>309513.8</v>
      </c>
      <c r="BE351" s="41">
        <v>9449</v>
      </c>
      <c r="BF351" s="41">
        <v>140245.06</v>
      </c>
      <c r="BG351" s="27">
        <v>2015</v>
      </c>
      <c r="BH351" s="41">
        <v>200</v>
      </c>
      <c r="BI351" s="41">
        <v>1900832.71</v>
      </c>
      <c r="BJ351" s="41">
        <v>317047.94</v>
      </c>
      <c r="BK351" s="41">
        <v>425883.41</v>
      </c>
      <c r="BL351" s="41">
        <v>332838.01</v>
      </c>
      <c r="BM351" s="41">
        <v>329849.15000000002</v>
      </c>
      <c r="BN351" s="41">
        <v>53011.03</v>
      </c>
      <c r="BO351" s="41">
        <v>140522.82</v>
      </c>
      <c r="BP351" s="37">
        <v>2016</v>
      </c>
      <c r="BQ351" s="41">
        <v>193</v>
      </c>
      <c r="BR351" s="41">
        <v>1919462.59</v>
      </c>
      <c r="BS351" s="41">
        <v>323198.77</v>
      </c>
      <c r="BT351" s="41">
        <v>427108.74</v>
      </c>
      <c r="BU351" s="41">
        <v>321775.42000000004</v>
      </c>
      <c r="BV351" s="41">
        <v>302387.31</v>
      </c>
      <c r="BW351" s="41">
        <v>154118.34</v>
      </c>
      <c r="BX351" s="41">
        <v>151486.97</v>
      </c>
      <c r="BY351" s="38">
        <v>2017</v>
      </c>
      <c r="BZ351" s="41">
        <v>193</v>
      </c>
      <c r="CA351" s="41">
        <v>1865194.38</v>
      </c>
      <c r="CB351" s="41">
        <v>278821.46000000002</v>
      </c>
      <c r="CC351" s="41">
        <v>438742</v>
      </c>
      <c r="CD351" s="41">
        <v>297929.25</v>
      </c>
      <c r="CE351" s="41">
        <v>320138.13</v>
      </c>
      <c r="CF351" s="41">
        <v>77281.69</v>
      </c>
      <c r="CG351" s="41">
        <v>150496.79999999999</v>
      </c>
      <c r="CH351" s="39">
        <v>2018</v>
      </c>
      <c r="CI351" s="32">
        <v>202</v>
      </c>
      <c r="CJ351" s="43">
        <v>2008926.83</v>
      </c>
      <c r="CK351" s="43">
        <v>265103.90000000002</v>
      </c>
      <c r="CL351" s="43">
        <v>467730.23</v>
      </c>
      <c r="CM351" s="43">
        <v>284408.02</v>
      </c>
      <c r="CN351" s="43">
        <v>316411.14</v>
      </c>
      <c r="CO351" s="43">
        <v>211302.98</v>
      </c>
      <c r="CP351" s="43">
        <v>146936</v>
      </c>
      <c r="CQ351" s="31">
        <v>2019</v>
      </c>
      <c r="CR351" s="32">
        <v>210</v>
      </c>
      <c r="CS351" s="32">
        <v>1966172.53</v>
      </c>
      <c r="CT351" s="32">
        <v>294669.07</v>
      </c>
      <c r="CU351" s="32">
        <v>481184.82</v>
      </c>
      <c r="CV351" s="32">
        <v>336418.08</v>
      </c>
      <c r="CW351" s="32">
        <v>337825.34</v>
      </c>
      <c r="CX351" s="32">
        <v>120105.71</v>
      </c>
      <c r="CY351" s="32">
        <v>179256.09</v>
      </c>
      <c r="CZ351" s="56">
        <v>2020</v>
      </c>
      <c r="DA351" s="32">
        <v>206</v>
      </c>
      <c r="DB351" s="32">
        <v>2011582.85</v>
      </c>
      <c r="DC351" s="32">
        <v>361824.46</v>
      </c>
      <c r="DD351" s="32">
        <v>504081.56</v>
      </c>
      <c r="DE351" s="32">
        <v>369567.7</v>
      </c>
      <c r="DF351" s="32">
        <v>309359.92</v>
      </c>
      <c r="DG351" s="32">
        <v>247442.27</v>
      </c>
      <c r="DH351" s="32">
        <v>149890.04</v>
      </c>
      <c r="DI351" s="59">
        <v>2021</v>
      </c>
      <c r="DJ351" s="32">
        <v>186</v>
      </c>
      <c r="DK351" s="32">
        <v>2327031.37</v>
      </c>
      <c r="DL351" s="32">
        <v>340472.77</v>
      </c>
      <c r="DM351" s="32">
        <v>508972.81</v>
      </c>
      <c r="DN351" s="32">
        <v>434282.49</v>
      </c>
      <c r="DO351" s="32">
        <v>366498.18</v>
      </c>
      <c r="DP351" s="32">
        <v>21701.17</v>
      </c>
      <c r="DQ351" s="32">
        <v>155873.99</v>
      </c>
      <c r="DR351" s="68">
        <v>2022</v>
      </c>
      <c r="DS351" s="32">
        <v>198</v>
      </c>
      <c r="DT351" s="32">
        <v>2728290.94</v>
      </c>
      <c r="DU351" s="32">
        <v>349917.93</v>
      </c>
      <c r="DV351" s="32">
        <v>518796.13</v>
      </c>
      <c r="DW351" s="32">
        <v>380290.82</v>
      </c>
      <c r="DX351" s="32">
        <v>438309.54</v>
      </c>
      <c r="DY351" s="32">
        <v>9417.51</v>
      </c>
      <c r="DZ351" s="32">
        <v>173371.15</v>
      </c>
    </row>
    <row r="352" spans="1:130" x14ac:dyDescent="0.3">
      <c r="A352" s="26">
        <v>5457</v>
      </c>
      <c r="B352" s="40" t="s">
        <v>338</v>
      </c>
      <c r="C352" s="26">
        <v>2008</v>
      </c>
      <c r="D352" s="41">
        <v>1233</v>
      </c>
      <c r="E352" s="26">
        <v>8254160.8700000001</v>
      </c>
      <c r="F352" s="26">
        <v>1009214.21</v>
      </c>
      <c r="G352" s="26">
        <v>2857942.8899999997</v>
      </c>
      <c r="H352" s="26">
        <v>639563.91999999993</v>
      </c>
      <c r="I352" s="26">
        <v>903250.26</v>
      </c>
      <c r="J352" s="26">
        <v>559228.26</v>
      </c>
      <c r="K352" s="26">
        <v>2009</v>
      </c>
      <c r="L352" s="26">
        <v>1200</v>
      </c>
      <c r="M352" s="26">
        <v>8354319.4500000002</v>
      </c>
      <c r="N352" s="26">
        <v>1032075.74</v>
      </c>
      <c r="O352" s="26">
        <v>2792165.71</v>
      </c>
      <c r="P352" s="26">
        <v>650468.11</v>
      </c>
      <c r="Q352" s="26">
        <v>877057.78999999992</v>
      </c>
      <c r="R352" s="26">
        <v>606415.51</v>
      </c>
      <c r="S352" s="32">
        <v>2010</v>
      </c>
      <c r="T352" s="26">
        <v>1164</v>
      </c>
      <c r="U352" s="26">
        <v>8463288.5500000007</v>
      </c>
      <c r="V352" s="26">
        <v>1071761.1499999999</v>
      </c>
      <c r="W352" s="26">
        <v>2768113.5500000003</v>
      </c>
      <c r="X352" s="26">
        <v>755949.67999999993</v>
      </c>
      <c r="Y352" s="26">
        <v>958062.35</v>
      </c>
      <c r="Z352" s="26">
        <v>577453.99</v>
      </c>
      <c r="AA352" s="31">
        <v>2011</v>
      </c>
      <c r="AB352" s="34">
        <v>1164</v>
      </c>
      <c r="AC352" s="34">
        <v>8656067.8100000005</v>
      </c>
      <c r="AD352" s="34">
        <v>954775.74</v>
      </c>
      <c r="AE352" s="34">
        <v>2870923.55</v>
      </c>
      <c r="AF352" s="34">
        <v>657882.53</v>
      </c>
      <c r="AG352" s="34">
        <v>851419.03</v>
      </c>
      <c r="AH352" s="34">
        <v>613419.84</v>
      </c>
      <c r="AI352" s="42">
        <v>2012</v>
      </c>
      <c r="AJ352" s="34">
        <v>1134</v>
      </c>
      <c r="AK352" s="34">
        <v>7914679.8199999994</v>
      </c>
      <c r="AL352" s="34">
        <v>781549.81</v>
      </c>
      <c r="AM352" s="34">
        <v>2833315.96</v>
      </c>
      <c r="AN352" s="34">
        <v>704981.29</v>
      </c>
      <c r="AO352" s="34">
        <v>818741</v>
      </c>
      <c r="AP352" s="34">
        <v>563043.82000000007</v>
      </c>
      <c r="AQ352" s="24">
        <v>2013</v>
      </c>
      <c r="AR352" s="41">
        <v>1156</v>
      </c>
      <c r="AS352" s="41">
        <v>7818844.2199999997</v>
      </c>
      <c r="AT352" s="41">
        <v>788527.79</v>
      </c>
      <c r="AU352" s="41">
        <v>3069219.05</v>
      </c>
      <c r="AV352" s="41">
        <v>758030.33000000007</v>
      </c>
      <c r="AW352" s="41">
        <v>975409.42</v>
      </c>
      <c r="AX352" s="41">
        <v>640380.3600000001</v>
      </c>
      <c r="AY352" s="25">
        <v>2014</v>
      </c>
      <c r="AZ352" s="41">
        <v>1154</v>
      </c>
      <c r="BA352" s="41">
        <v>7625830.7800000003</v>
      </c>
      <c r="BB352" s="41">
        <v>837991.7</v>
      </c>
      <c r="BC352" s="41">
        <v>2982823.5300000003</v>
      </c>
      <c r="BD352" s="41">
        <v>711311.37</v>
      </c>
      <c r="BE352" s="41">
        <v>874281.21</v>
      </c>
      <c r="BF352" s="41">
        <v>612286.01</v>
      </c>
      <c r="BG352" s="27">
        <v>2015</v>
      </c>
      <c r="BH352" s="41">
        <v>1143</v>
      </c>
      <c r="BI352" s="41">
        <v>7707998.8999999994</v>
      </c>
      <c r="BJ352" s="41">
        <v>914745.25</v>
      </c>
      <c r="BK352" s="41">
        <v>1185956.05</v>
      </c>
      <c r="BL352" s="41">
        <v>2037830.6</v>
      </c>
      <c r="BM352" s="41">
        <v>664799.53999999992</v>
      </c>
      <c r="BN352" s="41">
        <v>856015.76</v>
      </c>
      <c r="BO352" s="41">
        <v>617560.27</v>
      </c>
      <c r="BP352" s="37">
        <v>2016</v>
      </c>
      <c r="BQ352" s="41">
        <v>1120</v>
      </c>
      <c r="BR352" s="41">
        <v>7762025.75</v>
      </c>
      <c r="BS352" s="41">
        <v>994338.16</v>
      </c>
      <c r="BT352" s="41">
        <v>1295477.3900000001</v>
      </c>
      <c r="BU352" s="41">
        <v>2046181.52</v>
      </c>
      <c r="BV352" s="41">
        <v>733779.86</v>
      </c>
      <c r="BW352" s="41">
        <v>763275</v>
      </c>
      <c r="BX352" s="41">
        <v>545142.81000000006</v>
      </c>
      <c r="BY352" s="38">
        <v>2017</v>
      </c>
      <c r="BZ352" s="41">
        <v>1089</v>
      </c>
      <c r="CA352" s="41">
        <v>8000616.4000000004</v>
      </c>
      <c r="CB352" s="41">
        <v>1023726.5</v>
      </c>
      <c r="CC352" s="41">
        <v>1220472.53</v>
      </c>
      <c r="CD352" s="41">
        <v>1797399.71</v>
      </c>
      <c r="CE352" s="41">
        <v>677580.14</v>
      </c>
      <c r="CF352" s="41">
        <v>762600</v>
      </c>
      <c r="CG352" s="41">
        <v>603774.65</v>
      </c>
      <c r="CH352" s="39">
        <v>2018</v>
      </c>
      <c r="CI352" s="32">
        <v>1058</v>
      </c>
      <c r="CJ352" s="43">
        <v>8232692.1699999999</v>
      </c>
      <c r="CK352" s="43">
        <v>1095362.1000000001</v>
      </c>
      <c r="CL352" s="43">
        <v>1201689.47</v>
      </c>
      <c r="CM352" s="43">
        <v>1794697.08</v>
      </c>
      <c r="CN352" s="43">
        <v>697834.22</v>
      </c>
      <c r="CO352" s="43">
        <v>632062.06999999995</v>
      </c>
      <c r="CP352" s="43">
        <v>630797.24</v>
      </c>
      <c r="CQ352" s="31">
        <v>2019</v>
      </c>
      <c r="CR352" s="32">
        <v>1058</v>
      </c>
      <c r="CS352" s="32">
        <v>8620720.5299999993</v>
      </c>
      <c r="CT352" s="32">
        <v>1313694.1499999999</v>
      </c>
      <c r="CU352" s="32">
        <v>1235531.1599999999</v>
      </c>
      <c r="CV352" s="32">
        <v>1612330.55</v>
      </c>
      <c r="CW352" s="32">
        <v>759311.46</v>
      </c>
      <c r="CX352" s="32">
        <v>878320</v>
      </c>
      <c r="CY352" s="32">
        <v>672766.09</v>
      </c>
      <c r="CZ352" s="56">
        <v>2020</v>
      </c>
      <c r="DA352" s="32">
        <v>1060</v>
      </c>
      <c r="DB352" s="32">
        <v>9047481.3200000003</v>
      </c>
      <c r="DC352" s="32">
        <v>1308864.83</v>
      </c>
      <c r="DD352" s="32">
        <v>1277469.06</v>
      </c>
      <c r="DE352" s="32">
        <v>1614952.37</v>
      </c>
      <c r="DF352" s="32">
        <v>636592.41</v>
      </c>
      <c r="DG352" s="32">
        <v>749296.91</v>
      </c>
      <c r="DH352" s="32">
        <v>679471.05</v>
      </c>
      <c r="DI352" s="59">
        <v>2021</v>
      </c>
      <c r="DJ352" s="32">
        <v>1049</v>
      </c>
      <c r="DK352" s="32">
        <v>9437985.4100000001</v>
      </c>
      <c r="DL352" s="32">
        <v>1764531.24</v>
      </c>
      <c r="DM352" s="32">
        <v>1300163.07</v>
      </c>
      <c r="DN352" s="32">
        <v>1838453.98</v>
      </c>
      <c r="DO352" s="32">
        <v>760098.95</v>
      </c>
      <c r="DP352" s="32">
        <v>851300</v>
      </c>
      <c r="DQ352" s="32">
        <v>719641.12</v>
      </c>
      <c r="DR352" s="68">
        <v>2022</v>
      </c>
      <c r="DS352" s="32">
        <v>1023</v>
      </c>
      <c r="DT352" s="32">
        <v>9872386.1099999994</v>
      </c>
      <c r="DU352" s="32">
        <v>1602674.12</v>
      </c>
      <c r="DV352" s="32">
        <v>1432271.18</v>
      </c>
      <c r="DW352" s="32">
        <v>1751631.93</v>
      </c>
      <c r="DX352" s="32">
        <v>854382.72</v>
      </c>
      <c r="DY352" s="32">
        <v>2438816.7200000002</v>
      </c>
      <c r="DZ352" s="32">
        <v>842483.31</v>
      </c>
    </row>
    <row r="353" spans="1:130" x14ac:dyDescent="0.3">
      <c r="A353" s="26">
        <v>2485</v>
      </c>
      <c r="B353" s="40" t="s">
        <v>151</v>
      </c>
      <c r="C353" s="26">
        <v>2008</v>
      </c>
      <c r="D353" s="41">
        <v>579</v>
      </c>
      <c r="E353" s="26">
        <v>3508900.95</v>
      </c>
      <c r="F353" s="26">
        <v>454784.14</v>
      </c>
      <c r="G353" s="26">
        <v>1372887.8399999999</v>
      </c>
      <c r="H353" s="26">
        <v>359678.6</v>
      </c>
      <c r="I353" s="26">
        <v>0</v>
      </c>
      <c r="J353" s="26">
        <v>258233.31</v>
      </c>
      <c r="K353" s="26">
        <v>2009</v>
      </c>
      <c r="L353" s="26">
        <v>573</v>
      </c>
      <c r="M353" s="26">
        <v>3730230.75</v>
      </c>
      <c r="N353" s="26">
        <v>511772.59</v>
      </c>
      <c r="O353" s="26">
        <v>1495084.15</v>
      </c>
      <c r="P353" s="26">
        <v>341275.58</v>
      </c>
      <c r="Q353" s="26">
        <v>0</v>
      </c>
      <c r="R353" s="26">
        <v>255376.31</v>
      </c>
      <c r="S353" s="32">
        <v>2010</v>
      </c>
      <c r="T353" s="26">
        <v>569</v>
      </c>
      <c r="U353" s="26">
        <v>3878817.26</v>
      </c>
      <c r="V353" s="26">
        <v>525651.1</v>
      </c>
      <c r="W353" s="26">
        <v>1608702.62</v>
      </c>
      <c r="X353" s="26">
        <v>335024.19</v>
      </c>
      <c r="Y353" s="26">
        <v>0</v>
      </c>
      <c r="Z353" s="26">
        <v>247297.7</v>
      </c>
      <c r="AA353" s="31">
        <v>2011</v>
      </c>
      <c r="AB353" s="34">
        <v>567</v>
      </c>
      <c r="AC353" s="34">
        <v>3912847.53</v>
      </c>
      <c r="AD353" s="34">
        <v>547289.01</v>
      </c>
      <c r="AE353" s="34">
        <v>1694465.3199999998</v>
      </c>
      <c r="AF353" s="34">
        <v>350393.16000000003</v>
      </c>
      <c r="AG353" s="34">
        <v>8500</v>
      </c>
      <c r="AH353" s="34">
        <v>248253.08000000002</v>
      </c>
      <c r="AI353" s="42">
        <v>2012</v>
      </c>
      <c r="AJ353" s="34">
        <v>578</v>
      </c>
      <c r="AK353" s="34">
        <v>3799506.0300000003</v>
      </c>
      <c r="AL353" s="34">
        <v>523624.88000000006</v>
      </c>
      <c r="AM353" s="34">
        <v>1467902.5000000002</v>
      </c>
      <c r="AN353" s="34">
        <v>342463.95999999996</v>
      </c>
      <c r="AO353" s="34">
        <v>8500</v>
      </c>
      <c r="AP353" s="34">
        <v>252154.71</v>
      </c>
      <c r="AQ353" s="24">
        <v>2013</v>
      </c>
      <c r="AR353" s="41">
        <v>580</v>
      </c>
      <c r="AS353" s="41">
        <v>3907188.68</v>
      </c>
      <c r="AT353" s="41">
        <v>547114.10000000009</v>
      </c>
      <c r="AU353" s="41">
        <v>1606410.75</v>
      </c>
      <c r="AV353" s="41">
        <v>347108.42</v>
      </c>
      <c r="AW353" s="41">
        <v>8500</v>
      </c>
      <c r="AX353" s="41">
        <v>259592.6</v>
      </c>
      <c r="AY353" s="25">
        <v>2014</v>
      </c>
      <c r="AZ353" s="41">
        <v>587</v>
      </c>
      <c r="BA353" s="41">
        <v>3805267.68</v>
      </c>
      <c r="BB353" s="41">
        <v>442686.05</v>
      </c>
      <c r="BC353" s="41">
        <v>1709893.62</v>
      </c>
      <c r="BD353" s="41">
        <v>343280.87</v>
      </c>
      <c r="BE353" s="41">
        <v>8500</v>
      </c>
      <c r="BF353" s="41">
        <v>227345.47</v>
      </c>
      <c r="BG353" s="27">
        <v>2015</v>
      </c>
      <c r="BH353" s="41">
        <v>572</v>
      </c>
      <c r="BI353" s="41">
        <v>4018973.92</v>
      </c>
      <c r="BJ353" s="41">
        <v>531541.24</v>
      </c>
      <c r="BK353" s="41">
        <v>598868.01</v>
      </c>
      <c r="BL353" s="41">
        <v>1223543.07</v>
      </c>
      <c r="BM353" s="41">
        <v>345906.75</v>
      </c>
      <c r="BN353" s="41">
        <v>6000</v>
      </c>
      <c r="BO353" s="41">
        <v>234329.27000000002</v>
      </c>
      <c r="BP353" s="37">
        <v>2016</v>
      </c>
      <c r="BQ353" s="41">
        <v>565</v>
      </c>
      <c r="BR353" s="41">
        <v>3868971.64</v>
      </c>
      <c r="BS353" s="41">
        <v>555501.36</v>
      </c>
      <c r="BT353" s="41">
        <v>579839.05000000005</v>
      </c>
      <c r="BU353" s="41">
        <v>1121461.22</v>
      </c>
      <c r="BV353" s="41">
        <v>341734.01</v>
      </c>
      <c r="BW353" s="41">
        <v>3000</v>
      </c>
      <c r="BX353" s="41">
        <v>252196.69</v>
      </c>
      <c r="BY353" s="38">
        <v>2017</v>
      </c>
      <c r="BZ353" s="41">
        <v>550</v>
      </c>
      <c r="CA353" s="41">
        <v>3960452.04</v>
      </c>
      <c r="CB353" s="41">
        <v>574336.30000000005</v>
      </c>
      <c r="CC353" s="41">
        <v>560953.86</v>
      </c>
      <c r="CD353" s="41">
        <v>1105775.58</v>
      </c>
      <c r="CE353" s="41">
        <v>315314.94</v>
      </c>
      <c r="CF353" s="41">
        <v>499556.6</v>
      </c>
      <c r="CG353" s="41">
        <v>319788.77</v>
      </c>
      <c r="CH353" s="39">
        <v>2018</v>
      </c>
      <c r="CI353" s="32">
        <v>523</v>
      </c>
      <c r="CJ353" s="43">
        <v>3886832.02</v>
      </c>
      <c r="CK353" s="43">
        <v>639335.53</v>
      </c>
      <c r="CL353" s="43">
        <v>572140.98</v>
      </c>
      <c r="CM353" s="43">
        <v>1114885.8400000001</v>
      </c>
      <c r="CN353" s="43">
        <v>367451.48</v>
      </c>
      <c r="CO353" s="43">
        <v>773475.77</v>
      </c>
      <c r="CP353" s="43">
        <v>309763.78000000003</v>
      </c>
      <c r="CQ353" s="31">
        <v>2019</v>
      </c>
      <c r="CR353" s="32">
        <v>555</v>
      </c>
      <c r="CS353" s="32">
        <v>4067966.98</v>
      </c>
      <c r="CT353" s="32">
        <v>698347.38</v>
      </c>
      <c r="CU353" s="32">
        <v>581610.56000000006</v>
      </c>
      <c r="CV353" s="32">
        <v>841018.01</v>
      </c>
      <c r="CW353" s="32">
        <v>361291.06</v>
      </c>
      <c r="CX353" s="32">
        <v>1140482.31</v>
      </c>
      <c r="CY353" s="32">
        <v>424435.63</v>
      </c>
      <c r="CZ353" s="56">
        <v>2020</v>
      </c>
      <c r="DA353" s="32">
        <v>566</v>
      </c>
      <c r="DB353" s="32">
        <v>4190809.51</v>
      </c>
      <c r="DC353" s="32">
        <v>708261.36</v>
      </c>
      <c r="DD353" s="32">
        <v>633956.31000000006</v>
      </c>
      <c r="DE353" s="32">
        <v>1162583.8700000001</v>
      </c>
      <c r="DF353" s="32">
        <v>259201.61</v>
      </c>
      <c r="DG353" s="32">
        <v>1573590.44</v>
      </c>
      <c r="DH353" s="32">
        <v>376029.3</v>
      </c>
      <c r="DI353" s="59">
        <v>2021</v>
      </c>
      <c r="DJ353" s="32">
        <v>525</v>
      </c>
      <c r="DK353" s="32">
        <v>4568520.2300000004</v>
      </c>
      <c r="DL353" s="32">
        <v>780706.51</v>
      </c>
      <c r="DM353" s="32">
        <v>642642.99</v>
      </c>
      <c r="DN353" s="32">
        <v>884472.26</v>
      </c>
      <c r="DO353" s="32">
        <v>307204.88</v>
      </c>
      <c r="DP353" s="32">
        <v>1824541.65</v>
      </c>
      <c r="DQ353" s="32">
        <v>353100.4</v>
      </c>
      <c r="DR353" s="68">
        <v>2022</v>
      </c>
      <c r="DS353" s="32">
        <v>552</v>
      </c>
      <c r="DT353" s="32">
        <v>4776754.25</v>
      </c>
      <c r="DU353" s="32">
        <v>840262.74</v>
      </c>
      <c r="DV353" s="32">
        <v>722200.4</v>
      </c>
      <c r="DW353" s="32">
        <v>1095412.1100000001</v>
      </c>
      <c r="DX353" s="32">
        <v>318124.88</v>
      </c>
      <c r="DY353" s="32">
        <v>1966134.13</v>
      </c>
      <c r="DZ353" s="32">
        <v>728241.48</v>
      </c>
    </row>
    <row r="354" spans="1:130" x14ac:dyDescent="0.3">
      <c r="A354" s="26">
        <v>5460</v>
      </c>
      <c r="B354" s="40" t="s">
        <v>339</v>
      </c>
      <c r="C354" s="26">
        <v>2008</v>
      </c>
      <c r="D354" s="41">
        <v>2691</v>
      </c>
      <c r="E354" s="26">
        <v>16708957.6</v>
      </c>
      <c r="F354" s="26">
        <v>2624577.2000000002</v>
      </c>
      <c r="G354" s="26">
        <v>6607958.3199999994</v>
      </c>
      <c r="H354" s="26">
        <v>1267110.1200000001</v>
      </c>
      <c r="I354" s="26">
        <v>3941149.84</v>
      </c>
      <c r="J354" s="26">
        <v>1441589.58</v>
      </c>
      <c r="K354" s="26">
        <v>2009</v>
      </c>
      <c r="L354" s="26">
        <v>2655</v>
      </c>
      <c r="M354" s="26">
        <v>17133892.539999999</v>
      </c>
      <c r="N354" s="26">
        <v>2808429.04</v>
      </c>
      <c r="O354" s="26">
        <v>6674351.0199999986</v>
      </c>
      <c r="P354" s="26">
        <v>1222981.99</v>
      </c>
      <c r="Q354" s="26">
        <v>3899428.54</v>
      </c>
      <c r="R354" s="26">
        <v>1451219.67</v>
      </c>
      <c r="S354" s="32">
        <v>2010</v>
      </c>
      <c r="T354" s="26">
        <v>2635</v>
      </c>
      <c r="U354" s="26">
        <v>18290726.509999998</v>
      </c>
      <c r="V354" s="26">
        <v>2836201.73</v>
      </c>
      <c r="W354" s="26">
        <v>6825707.8200000003</v>
      </c>
      <c r="X354" s="26">
        <v>1258479.93</v>
      </c>
      <c r="Y354" s="26">
        <v>2371788.75</v>
      </c>
      <c r="Z354" s="26">
        <v>1489226.78</v>
      </c>
      <c r="AA354" s="31">
        <v>2011</v>
      </c>
      <c r="AB354" s="34">
        <v>2629</v>
      </c>
      <c r="AC354" s="34">
        <v>17906386.050000001</v>
      </c>
      <c r="AD354" s="34">
        <v>2969304.52</v>
      </c>
      <c r="AE354" s="34">
        <v>6797204.1900000004</v>
      </c>
      <c r="AF354" s="34">
        <v>1352363.23</v>
      </c>
      <c r="AG354" s="34">
        <v>3134128.05</v>
      </c>
      <c r="AH354" s="34">
        <v>1463424.0899999999</v>
      </c>
      <c r="AI354" s="42">
        <v>2012</v>
      </c>
      <c r="AJ354" s="34">
        <v>2645</v>
      </c>
      <c r="AK354" s="34">
        <v>17542377</v>
      </c>
      <c r="AL354" s="34">
        <v>2902623.18</v>
      </c>
      <c r="AM354" s="34">
        <v>6882085.9100000001</v>
      </c>
      <c r="AN354" s="34">
        <v>1380697.85</v>
      </c>
      <c r="AO354" s="34">
        <v>2331086.5299999998</v>
      </c>
      <c r="AP354" s="34">
        <v>1488003.99</v>
      </c>
      <c r="AQ354" s="24">
        <v>2013</v>
      </c>
      <c r="AR354" s="41">
        <v>2719</v>
      </c>
      <c r="AS354" s="41">
        <v>17627850.809999999</v>
      </c>
      <c r="AT354" s="41">
        <v>2877267.0700000003</v>
      </c>
      <c r="AU354" s="41">
        <v>6634277.5300000003</v>
      </c>
      <c r="AV354" s="41">
        <v>1428795.6</v>
      </c>
      <c r="AW354" s="41">
        <v>2192070.0099999998</v>
      </c>
      <c r="AX354" s="41">
        <v>1578588.71</v>
      </c>
      <c r="AY354" s="25">
        <v>2014</v>
      </c>
      <c r="AZ354" s="41">
        <v>2784</v>
      </c>
      <c r="BA354" s="41">
        <v>17674636.760000002</v>
      </c>
      <c r="BB354" s="41">
        <v>2886442.24</v>
      </c>
      <c r="BC354" s="41">
        <v>6838718.3899999997</v>
      </c>
      <c r="BD354" s="41">
        <v>1393781.1600000001</v>
      </c>
      <c r="BE354" s="41">
        <v>2033078.27</v>
      </c>
      <c r="BF354" s="41">
        <v>1671723.0699999998</v>
      </c>
      <c r="BG354" s="27">
        <v>2015</v>
      </c>
      <c r="BH354" s="41">
        <v>2851</v>
      </c>
      <c r="BI354" s="41">
        <v>18020804.34</v>
      </c>
      <c r="BJ354" s="41">
        <v>3073187.94</v>
      </c>
      <c r="BK354" s="41">
        <v>2347468.04</v>
      </c>
      <c r="BL354" s="41">
        <v>4433094.3</v>
      </c>
      <c r="BM354" s="41">
        <v>1401391.9700000002</v>
      </c>
      <c r="BN354" s="41">
        <v>3122271.86</v>
      </c>
      <c r="BO354" s="41">
        <v>1782810.01</v>
      </c>
      <c r="BP354" s="37">
        <v>2016</v>
      </c>
      <c r="BQ354" s="41">
        <v>2935</v>
      </c>
      <c r="BR354" s="41">
        <v>19195825.379999999</v>
      </c>
      <c r="BS354" s="41">
        <v>3516884.7600000002</v>
      </c>
      <c r="BT354" s="41">
        <v>2585202.67</v>
      </c>
      <c r="BU354" s="41">
        <v>4062261.07</v>
      </c>
      <c r="BV354" s="41">
        <v>1405372.86</v>
      </c>
      <c r="BW354" s="41">
        <v>2690722.73</v>
      </c>
      <c r="BX354" s="41">
        <v>1788365.17</v>
      </c>
      <c r="BY354" s="38">
        <v>2017</v>
      </c>
      <c r="BZ354" s="41">
        <v>3011</v>
      </c>
      <c r="CA354" s="41">
        <v>20221966.170000002</v>
      </c>
      <c r="CB354" s="41">
        <v>3993045.86</v>
      </c>
      <c r="CC354" s="41">
        <v>2816905.71</v>
      </c>
      <c r="CD354" s="41">
        <v>5291743.96</v>
      </c>
      <c r="CE354" s="41">
        <v>1465397.09</v>
      </c>
      <c r="CF354" s="41">
        <v>2078901.89</v>
      </c>
      <c r="CG354" s="41">
        <v>1975398.17</v>
      </c>
      <c r="CH354" s="39">
        <v>2018</v>
      </c>
      <c r="CI354" s="32">
        <v>3117</v>
      </c>
      <c r="CJ354" s="43">
        <v>20631061.98</v>
      </c>
      <c r="CK354" s="43">
        <v>4033879.47</v>
      </c>
      <c r="CL354" s="43">
        <v>2917855.62</v>
      </c>
      <c r="CM354" s="43">
        <v>4066387.42</v>
      </c>
      <c r="CN354" s="43">
        <v>1644527.17</v>
      </c>
      <c r="CO354" s="43">
        <v>1934580.75</v>
      </c>
      <c r="CP354" s="43">
        <v>1841032.83</v>
      </c>
      <c r="CQ354" s="31">
        <v>2019</v>
      </c>
      <c r="CR354" s="32">
        <v>3180</v>
      </c>
      <c r="CS354" s="32">
        <v>21302031.07</v>
      </c>
      <c r="CT354" s="32">
        <v>4371030.42</v>
      </c>
      <c r="CU354" s="32">
        <v>3034789.15</v>
      </c>
      <c r="CV354" s="32">
        <v>4865372.3899999997</v>
      </c>
      <c r="CW354" s="32">
        <v>1688220.03</v>
      </c>
      <c r="CX354" s="32">
        <v>2489019.6</v>
      </c>
      <c r="CY354" s="32">
        <v>1789229.19</v>
      </c>
      <c r="CZ354" s="56">
        <v>2020</v>
      </c>
      <c r="DA354" s="32">
        <v>3257</v>
      </c>
      <c r="DB354" s="32">
        <v>21840979.280000001</v>
      </c>
      <c r="DC354" s="32">
        <v>4810159.83</v>
      </c>
      <c r="DD354" s="32">
        <v>3099154.25</v>
      </c>
      <c r="DE354" s="32">
        <v>4927017.6900000004</v>
      </c>
      <c r="DF354" s="32">
        <v>2232067.4700000002</v>
      </c>
      <c r="DG354" s="32">
        <v>797683.69</v>
      </c>
      <c r="DH354" s="32">
        <v>1704003.15</v>
      </c>
      <c r="DI354" s="59">
        <v>2021</v>
      </c>
      <c r="DJ354" s="32">
        <v>3162</v>
      </c>
      <c r="DK354" s="32">
        <v>23878858</v>
      </c>
      <c r="DL354" s="32">
        <v>4934425.13</v>
      </c>
      <c r="DM354" s="32">
        <v>3171754.2</v>
      </c>
      <c r="DN354" s="32">
        <v>6060690.6100000003</v>
      </c>
      <c r="DO354" s="32">
        <v>2408070.23</v>
      </c>
      <c r="DP354" s="32">
        <v>4800008.62</v>
      </c>
      <c r="DQ354" s="32">
        <v>1634295.89</v>
      </c>
      <c r="DR354" s="68">
        <v>2022</v>
      </c>
      <c r="DS354" s="32">
        <v>3239</v>
      </c>
      <c r="DT354" s="32">
        <v>25413640.170000002</v>
      </c>
      <c r="DU354" s="32">
        <v>5603689.4699999997</v>
      </c>
      <c r="DV354" s="32">
        <v>3409533.16</v>
      </c>
      <c r="DW354" s="32">
        <v>4334947.1500000004</v>
      </c>
      <c r="DX354" s="32">
        <v>2766264.27</v>
      </c>
      <c r="DY354" s="32">
        <v>5280473.75</v>
      </c>
      <c r="DZ354" s="32">
        <v>2657846.7599999998</v>
      </c>
    </row>
    <row r="355" spans="1:130" x14ac:dyDescent="0.3">
      <c r="A355" s="26">
        <v>5467</v>
      </c>
      <c r="B355" s="40" t="s">
        <v>340</v>
      </c>
      <c r="C355" s="26">
        <v>2008</v>
      </c>
      <c r="D355" s="41">
        <v>819</v>
      </c>
      <c r="E355" s="26">
        <v>4674538.82</v>
      </c>
      <c r="F355" s="26">
        <v>728990.94</v>
      </c>
      <c r="G355" s="26">
        <v>2052817.0799999998</v>
      </c>
      <c r="H355" s="26">
        <v>382625.92000000004</v>
      </c>
      <c r="I355" s="26">
        <v>146790.13</v>
      </c>
      <c r="J355" s="26">
        <v>313049.32</v>
      </c>
      <c r="K355" s="26">
        <v>2009</v>
      </c>
      <c r="L355" s="26">
        <v>798</v>
      </c>
      <c r="M355" s="26">
        <v>5027100.4899999993</v>
      </c>
      <c r="N355" s="26">
        <v>720013.22000000009</v>
      </c>
      <c r="O355" s="26">
        <v>1969258.91</v>
      </c>
      <c r="P355" s="26">
        <v>394479.99000000005</v>
      </c>
      <c r="Q355" s="26">
        <v>146790.13</v>
      </c>
      <c r="R355" s="26">
        <v>395210.4</v>
      </c>
      <c r="S355" s="32">
        <v>2010</v>
      </c>
      <c r="T355" s="26">
        <v>817</v>
      </c>
      <c r="U355" s="26">
        <v>5263870.5199999996</v>
      </c>
      <c r="V355" s="26">
        <v>748079.78</v>
      </c>
      <c r="W355" s="26">
        <v>2088310.95</v>
      </c>
      <c r="X355" s="26">
        <v>403122.86000000004</v>
      </c>
      <c r="Y355" s="26">
        <v>146868.01999999999</v>
      </c>
      <c r="Z355" s="26">
        <v>343732.37</v>
      </c>
      <c r="AA355" s="31">
        <v>2011</v>
      </c>
      <c r="AB355" s="34">
        <v>850</v>
      </c>
      <c r="AC355" s="34">
        <v>5336968</v>
      </c>
      <c r="AD355" s="34">
        <v>799651.93</v>
      </c>
      <c r="AE355" s="34">
        <v>2294380.4099999997</v>
      </c>
      <c r="AF355" s="34">
        <v>376831.1</v>
      </c>
      <c r="AG355" s="34">
        <v>99162.25</v>
      </c>
      <c r="AH355" s="34">
        <v>439302.44</v>
      </c>
      <c r="AI355" s="42">
        <v>2012</v>
      </c>
      <c r="AJ355" s="34">
        <v>823</v>
      </c>
      <c r="AK355" s="34">
        <v>5106872.7600000007</v>
      </c>
      <c r="AL355" s="34">
        <v>868010.24</v>
      </c>
      <c r="AM355" s="34">
        <v>2266899.63</v>
      </c>
      <c r="AN355" s="34">
        <v>400265.5</v>
      </c>
      <c r="AO355" s="34">
        <v>75918.53</v>
      </c>
      <c r="AP355" s="34">
        <v>430480.94999999995</v>
      </c>
      <c r="AQ355" s="24">
        <v>2013</v>
      </c>
      <c r="AR355" s="41">
        <v>839</v>
      </c>
      <c r="AS355" s="41">
        <v>5249456.3100000005</v>
      </c>
      <c r="AT355" s="41">
        <v>813275.39</v>
      </c>
      <c r="AU355" s="41">
        <v>2324950.9499999997</v>
      </c>
      <c r="AV355" s="41">
        <v>397086.66</v>
      </c>
      <c r="AW355" s="41">
        <v>75918.53</v>
      </c>
      <c r="AX355" s="41">
        <v>452977.35000000003</v>
      </c>
      <c r="AY355" s="25">
        <v>2014</v>
      </c>
      <c r="AZ355" s="41">
        <v>829</v>
      </c>
      <c r="BA355" s="41">
        <v>5413949.7299999995</v>
      </c>
      <c r="BB355" s="41">
        <v>701063.35</v>
      </c>
      <c r="BC355" s="41">
        <v>2379072.86</v>
      </c>
      <c r="BD355" s="41">
        <v>376683.93000000005</v>
      </c>
      <c r="BE355" s="41">
        <v>17737.5</v>
      </c>
      <c r="BF355" s="41">
        <v>520981.63</v>
      </c>
      <c r="BG355" s="27">
        <v>2015</v>
      </c>
      <c r="BH355" s="41">
        <v>825</v>
      </c>
      <c r="BI355" s="41">
        <v>5493135.9100000001</v>
      </c>
      <c r="BJ355" s="41">
        <v>726023.58</v>
      </c>
      <c r="BK355" s="41">
        <v>940090.84000000008</v>
      </c>
      <c r="BL355" s="41">
        <v>1788716.1</v>
      </c>
      <c r="BM355" s="41">
        <v>387485.33</v>
      </c>
      <c r="BN355" s="41">
        <v>16574.849999999999</v>
      </c>
      <c r="BO355" s="41">
        <v>516152.57</v>
      </c>
      <c r="BP355" s="37">
        <v>2016</v>
      </c>
      <c r="BQ355" s="41">
        <v>809</v>
      </c>
      <c r="BR355" s="41">
        <v>5566867.3899999997</v>
      </c>
      <c r="BS355" s="41">
        <v>711657.37</v>
      </c>
      <c r="BT355" s="41">
        <v>903507.89</v>
      </c>
      <c r="BU355" s="41">
        <v>1477192.97</v>
      </c>
      <c r="BV355" s="41">
        <v>391807.34</v>
      </c>
      <c r="BW355" s="41">
        <v>30838.5</v>
      </c>
      <c r="BX355" s="41">
        <v>490323.75</v>
      </c>
      <c r="BY355" s="38">
        <v>2017</v>
      </c>
      <c r="BZ355" s="41">
        <v>788</v>
      </c>
      <c r="CA355" s="41">
        <v>5532961.9400000004</v>
      </c>
      <c r="CB355" s="41">
        <v>682507.78</v>
      </c>
      <c r="CC355" s="41">
        <v>938657.9</v>
      </c>
      <c r="CD355" s="41">
        <v>1556114.3</v>
      </c>
      <c r="CE355" s="41">
        <v>379652.77</v>
      </c>
      <c r="CF355" s="41">
        <v>18937.5</v>
      </c>
      <c r="CG355" s="41">
        <v>492009.37</v>
      </c>
      <c r="CH355" s="39">
        <v>2018</v>
      </c>
      <c r="CI355" s="32">
        <v>781</v>
      </c>
      <c r="CJ355" s="43">
        <v>5507267.4400000004</v>
      </c>
      <c r="CK355" s="43">
        <v>664778.42000000004</v>
      </c>
      <c r="CL355" s="43">
        <v>1008907.34</v>
      </c>
      <c r="CM355" s="43">
        <v>1615604.6</v>
      </c>
      <c r="CN355" s="43">
        <v>424385.01</v>
      </c>
      <c r="CO355" s="43">
        <v>63012.5</v>
      </c>
      <c r="CP355" s="43">
        <v>551723.9</v>
      </c>
      <c r="CQ355" s="31">
        <v>2019</v>
      </c>
      <c r="CR355" s="32">
        <v>743</v>
      </c>
      <c r="CS355" s="32">
        <v>5303599.6500000004</v>
      </c>
      <c r="CT355" s="32">
        <v>797942.13</v>
      </c>
      <c r="CU355" s="32">
        <v>992549.29</v>
      </c>
      <c r="CV355" s="32">
        <v>1274754.22</v>
      </c>
      <c r="CW355" s="32">
        <v>423164.82</v>
      </c>
      <c r="CX355" s="32">
        <v>282285.7</v>
      </c>
      <c r="CY355" s="32">
        <v>500962.12</v>
      </c>
      <c r="CZ355" s="56">
        <v>2020</v>
      </c>
      <c r="DA355" s="32">
        <v>739</v>
      </c>
      <c r="DB355" s="32">
        <v>5435391.1699999999</v>
      </c>
      <c r="DC355" s="32">
        <v>837954.04</v>
      </c>
      <c r="DD355" s="32">
        <v>988859.84</v>
      </c>
      <c r="DE355" s="32">
        <v>1473569.46</v>
      </c>
      <c r="DF355" s="32">
        <v>380360.89</v>
      </c>
      <c r="DG355" s="32">
        <v>698577.18</v>
      </c>
      <c r="DH355" s="32">
        <v>507399.79</v>
      </c>
      <c r="DI355" s="59">
        <v>2021</v>
      </c>
      <c r="DJ355" s="32">
        <v>666</v>
      </c>
      <c r="DK355" s="32">
        <v>5466245.96</v>
      </c>
      <c r="DL355" s="32">
        <v>814376.41</v>
      </c>
      <c r="DM355" s="32">
        <v>986978.65</v>
      </c>
      <c r="DN355" s="32">
        <v>1169051.47</v>
      </c>
      <c r="DO355" s="32">
        <v>393633.14</v>
      </c>
      <c r="DP355" s="32">
        <v>494642.28</v>
      </c>
      <c r="DQ355" s="32">
        <v>508619.09</v>
      </c>
      <c r="DR355" s="68">
        <v>2022</v>
      </c>
      <c r="DS355" s="32">
        <v>702</v>
      </c>
      <c r="DT355" s="32">
        <v>5408488.6299999999</v>
      </c>
      <c r="DU355" s="32">
        <v>789052</v>
      </c>
      <c r="DV355" s="32">
        <v>992891.64</v>
      </c>
      <c r="DW355" s="32">
        <v>1336619.81</v>
      </c>
      <c r="DX355" s="32">
        <v>425067.7</v>
      </c>
      <c r="DY355" s="32">
        <v>2182848.91</v>
      </c>
      <c r="DZ355" s="32">
        <v>579676.1</v>
      </c>
    </row>
    <row r="356" spans="1:130" x14ac:dyDescent="0.3">
      <c r="A356" s="26">
        <v>5474</v>
      </c>
      <c r="B356" s="40" t="s">
        <v>461</v>
      </c>
      <c r="C356" s="26">
        <v>2008</v>
      </c>
      <c r="D356" s="41">
        <v>1369</v>
      </c>
      <c r="E356" s="26">
        <v>9689059.6899999995</v>
      </c>
      <c r="F356" s="26">
        <v>983073.8600000001</v>
      </c>
      <c r="G356" s="26">
        <v>3171790.74</v>
      </c>
      <c r="H356" s="26">
        <v>1239155.4100000001</v>
      </c>
      <c r="I356" s="26">
        <v>154752.81</v>
      </c>
      <c r="J356" s="26">
        <v>661696.92000000004</v>
      </c>
      <c r="K356" s="26">
        <v>2009</v>
      </c>
      <c r="L356" s="26">
        <v>1347</v>
      </c>
      <c r="M356" s="26">
        <v>9955377.7999999989</v>
      </c>
      <c r="N356" s="26">
        <v>1032118.8</v>
      </c>
      <c r="O356" s="26">
        <v>3220084.3399999994</v>
      </c>
      <c r="P356" s="26">
        <v>1253927.23</v>
      </c>
      <c r="Q356" s="26">
        <v>2378924.61</v>
      </c>
      <c r="R356" s="26">
        <v>703865.1</v>
      </c>
      <c r="S356" s="32">
        <v>2010</v>
      </c>
      <c r="T356" s="26">
        <v>1310</v>
      </c>
      <c r="U356" s="26">
        <v>9584883.4000000004</v>
      </c>
      <c r="V356" s="26">
        <v>976139.62</v>
      </c>
      <c r="W356" s="26">
        <v>4133701.08</v>
      </c>
      <c r="X356" s="26">
        <v>1262291.6900000002</v>
      </c>
      <c r="Y356" s="26">
        <v>1681518.76</v>
      </c>
      <c r="Z356" s="26">
        <v>828933.76</v>
      </c>
      <c r="AA356" s="31">
        <v>2011</v>
      </c>
      <c r="AB356" s="34">
        <v>1350</v>
      </c>
      <c r="AC356" s="34">
        <v>10048714.34</v>
      </c>
      <c r="AD356" s="34">
        <v>987220.79</v>
      </c>
      <c r="AE356" s="34">
        <v>3814217.09</v>
      </c>
      <c r="AF356" s="34">
        <v>1325775.79</v>
      </c>
      <c r="AG356" s="34">
        <v>1900020.87</v>
      </c>
      <c r="AH356" s="34">
        <v>1022563.88</v>
      </c>
      <c r="AI356" s="42">
        <v>2012</v>
      </c>
      <c r="AJ356" s="34">
        <v>1328</v>
      </c>
      <c r="AK356" s="34">
        <v>8565875.9299999997</v>
      </c>
      <c r="AL356" s="34">
        <v>994018.43</v>
      </c>
      <c r="AM356" s="34">
        <v>3311682.7899999996</v>
      </c>
      <c r="AN356" s="34">
        <v>1334015.6400000001</v>
      </c>
      <c r="AO356" s="34">
        <v>1998609.18</v>
      </c>
      <c r="AP356" s="34">
        <v>856833.14999999991</v>
      </c>
      <c r="AQ356" s="24">
        <v>2013</v>
      </c>
      <c r="AR356" s="41">
        <v>1347</v>
      </c>
      <c r="AS356" s="41">
        <v>8859581.9299999997</v>
      </c>
      <c r="AT356" s="41">
        <v>1383088.4400000002</v>
      </c>
      <c r="AU356" s="41">
        <v>3712936.1799999992</v>
      </c>
      <c r="AV356" s="41">
        <v>1322232.4000000001</v>
      </c>
      <c r="AW356" s="41">
        <v>2170593.7599999998</v>
      </c>
      <c r="AX356" s="41">
        <v>890543.46</v>
      </c>
      <c r="AY356" s="25">
        <v>2014</v>
      </c>
      <c r="AZ356" s="41">
        <v>1368</v>
      </c>
      <c r="BA356" s="41">
        <v>9205701.3699999992</v>
      </c>
      <c r="BB356" s="41">
        <v>1486122.2</v>
      </c>
      <c r="BC356" s="41">
        <v>4093943.4399999995</v>
      </c>
      <c r="BD356" s="41">
        <v>1384441.4100000001</v>
      </c>
      <c r="BE356" s="41">
        <v>2291718.7599999998</v>
      </c>
      <c r="BF356" s="41">
        <v>916089.66999999993</v>
      </c>
      <c r="BG356" s="27">
        <v>2015</v>
      </c>
      <c r="BH356" s="41">
        <v>1367</v>
      </c>
      <c r="BI356" s="41">
        <v>8954368.2799999993</v>
      </c>
      <c r="BJ356" s="41">
        <v>1544911.17</v>
      </c>
      <c r="BK356" s="41">
        <v>1400385.87</v>
      </c>
      <c r="BL356" s="41">
        <v>2581589.4400000004</v>
      </c>
      <c r="BM356" s="41">
        <v>1422461.2100000002</v>
      </c>
      <c r="BN356" s="41">
        <v>2309343.7599999998</v>
      </c>
      <c r="BO356" s="41">
        <v>900574.89</v>
      </c>
      <c r="BP356" s="37">
        <v>2016</v>
      </c>
      <c r="BQ356" s="41">
        <v>1328</v>
      </c>
      <c r="BR356" s="41">
        <v>7220823.2999999998</v>
      </c>
      <c r="BS356" s="41">
        <v>1266989.4300000002</v>
      </c>
      <c r="BT356" s="41">
        <v>1349935.93</v>
      </c>
      <c r="BU356" s="41">
        <v>2444838.6500000004</v>
      </c>
      <c r="BV356" s="41">
        <v>1335131.27</v>
      </c>
      <c r="BW356" s="41">
        <v>2347820.4900000002</v>
      </c>
      <c r="BX356" s="41">
        <v>746503.52</v>
      </c>
      <c r="BY356" s="38">
        <v>2017</v>
      </c>
      <c r="BZ356" s="41">
        <v>1286</v>
      </c>
      <c r="CA356" s="41">
        <v>8349444.6200000001</v>
      </c>
      <c r="CB356" s="41">
        <v>1638433.15</v>
      </c>
      <c r="CC356" s="41">
        <v>1406760.67</v>
      </c>
      <c r="CD356" s="41">
        <v>3509468.54</v>
      </c>
      <c r="CE356" s="41">
        <v>1304401.57</v>
      </c>
      <c r="CF356" s="41">
        <v>2604868.2799999998</v>
      </c>
      <c r="CG356" s="41">
        <v>804138.23</v>
      </c>
      <c r="CH356" s="39">
        <v>2018</v>
      </c>
      <c r="CI356" s="32">
        <v>1284</v>
      </c>
      <c r="CJ356" s="43">
        <v>8562483.1999999993</v>
      </c>
      <c r="CK356" s="43">
        <v>1533292.47</v>
      </c>
      <c r="CL356" s="43">
        <v>1188889.3999999999</v>
      </c>
      <c r="CM356" s="43">
        <v>3116542.31</v>
      </c>
      <c r="CN356" s="43">
        <v>1211163.21</v>
      </c>
      <c r="CO356" s="43">
        <v>3089425</v>
      </c>
      <c r="CP356" s="43">
        <v>733730.48</v>
      </c>
      <c r="CQ356" s="31">
        <v>2019</v>
      </c>
      <c r="CR356" s="32">
        <v>1269</v>
      </c>
      <c r="CS356" s="32">
        <v>9054925.7300000004</v>
      </c>
      <c r="CT356" s="32">
        <v>1587430.36</v>
      </c>
      <c r="CU356" s="32">
        <v>1274204.98</v>
      </c>
      <c r="CV356" s="32">
        <v>2952734.18</v>
      </c>
      <c r="CW356" s="32">
        <v>1183669.1299999999</v>
      </c>
      <c r="CX356" s="32">
        <v>3147175</v>
      </c>
      <c r="CY356" s="32">
        <v>782315.93</v>
      </c>
      <c r="CZ356" s="56">
        <v>2020</v>
      </c>
      <c r="DA356" s="32">
        <v>1241</v>
      </c>
      <c r="DB356" s="32">
        <v>9314539.8800000008</v>
      </c>
      <c r="DC356" s="32">
        <v>1707126.9</v>
      </c>
      <c r="DD356" s="32">
        <v>1270506.1499999999</v>
      </c>
      <c r="DE356" s="32">
        <v>2681665.2400000002</v>
      </c>
      <c r="DF356" s="32">
        <v>1080806.8400000001</v>
      </c>
      <c r="DG356" s="32">
        <v>3143175</v>
      </c>
      <c r="DH356" s="32">
        <v>781340.36</v>
      </c>
      <c r="DI356" s="59">
        <v>2021</v>
      </c>
      <c r="DJ356" s="32">
        <v>1185</v>
      </c>
      <c r="DK356" s="32">
        <v>10065310.48</v>
      </c>
      <c r="DL356" s="32">
        <v>2038798.66</v>
      </c>
      <c r="DM356" s="32">
        <v>1384778.47</v>
      </c>
      <c r="DN356" s="32">
        <v>2827310</v>
      </c>
      <c r="DO356" s="32">
        <v>1161515.3700000001</v>
      </c>
      <c r="DP356" s="32">
        <v>3589729.47</v>
      </c>
      <c r="DQ356" s="32">
        <v>675701.18</v>
      </c>
      <c r="DR356" s="68">
        <v>2022</v>
      </c>
      <c r="DS356" s="32">
        <v>1241</v>
      </c>
      <c r="DT356" s="32">
        <v>10797753.140000001</v>
      </c>
      <c r="DU356" s="32">
        <v>1839416.55</v>
      </c>
      <c r="DV356" s="32">
        <v>1424914.56</v>
      </c>
      <c r="DW356" s="32">
        <v>2549610.0699999998</v>
      </c>
      <c r="DX356" s="32">
        <v>1349937.15</v>
      </c>
      <c r="DY356" s="32">
        <v>5099468.22</v>
      </c>
      <c r="DZ356" s="32">
        <v>727742.79</v>
      </c>
    </row>
    <row r="357" spans="1:130" x14ac:dyDescent="0.3">
      <c r="A357" s="26">
        <v>5586</v>
      </c>
      <c r="B357" s="40" t="s">
        <v>342</v>
      </c>
      <c r="C357" s="26">
        <v>2008</v>
      </c>
      <c r="D357" s="41">
        <v>704</v>
      </c>
      <c r="E357" s="26">
        <v>4349873.1899999995</v>
      </c>
      <c r="F357" s="26">
        <v>470404.59</v>
      </c>
      <c r="G357" s="26">
        <v>1838389.5300000003</v>
      </c>
      <c r="H357" s="26">
        <v>402809.42</v>
      </c>
      <c r="I357" s="26">
        <v>851960.7</v>
      </c>
      <c r="J357" s="26">
        <v>566815.19999999995</v>
      </c>
      <c r="K357" s="26">
        <v>2009</v>
      </c>
      <c r="L357" s="26">
        <v>730</v>
      </c>
      <c r="M357" s="26">
        <v>4494468.47</v>
      </c>
      <c r="N357" s="26">
        <v>480519.92000000004</v>
      </c>
      <c r="O357" s="26">
        <v>1902830.8700000003</v>
      </c>
      <c r="P357" s="26">
        <v>392237.05</v>
      </c>
      <c r="Q357" s="26">
        <v>773673.64</v>
      </c>
      <c r="R357" s="26">
        <v>528413.43000000005</v>
      </c>
      <c r="S357" s="32">
        <v>2010</v>
      </c>
      <c r="T357" s="26">
        <v>736</v>
      </c>
      <c r="U357" s="26">
        <v>4662866.66</v>
      </c>
      <c r="V357" s="26">
        <v>543901.23</v>
      </c>
      <c r="W357" s="26">
        <v>2136723.7999999998</v>
      </c>
      <c r="X357" s="26">
        <v>494436.97000000003</v>
      </c>
      <c r="Y357" s="26">
        <v>735735</v>
      </c>
      <c r="Z357" s="26">
        <v>521298.67000000004</v>
      </c>
      <c r="AA357" s="31">
        <v>2011</v>
      </c>
      <c r="AB357" s="34">
        <v>740</v>
      </c>
      <c r="AC357" s="34">
        <v>5096707.1000000006</v>
      </c>
      <c r="AD357" s="34">
        <v>486136.25</v>
      </c>
      <c r="AE357" s="34">
        <v>1955541.93</v>
      </c>
      <c r="AF357" s="34">
        <v>417868.57</v>
      </c>
      <c r="AG357" s="34">
        <v>787513.84</v>
      </c>
      <c r="AH357" s="34">
        <v>497261.07000000007</v>
      </c>
      <c r="AI357" s="42">
        <v>2012</v>
      </c>
      <c r="AJ357" s="34">
        <v>731</v>
      </c>
      <c r="AK357" s="34">
        <v>4718386.58</v>
      </c>
      <c r="AL357" s="34">
        <v>474724.57</v>
      </c>
      <c r="AM357" s="34">
        <v>1898875.8299999998</v>
      </c>
      <c r="AN357" s="34">
        <v>448272.54000000004</v>
      </c>
      <c r="AO357" s="34">
        <v>715045.2</v>
      </c>
      <c r="AP357" s="34">
        <v>488790.35</v>
      </c>
      <c r="AQ357" s="24">
        <v>2013</v>
      </c>
      <c r="AR357" s="41">
        <v>730</v>
      </c>
      <c r="AS357" s="41">
        <v>4508663.49</v>
      </c>
      <c r="AT357" s="41">
        <v>476147.71</v>
      </c>
      <c r="AU357" s="41">
        <v>2248081.08</v>
      </c>
      <c r="AV357" s="41">
        <v>470225.57</v>
      </c>
      <c r="AW357" s="41">
        <v>732951.81</v>
      </c>
      <c r="AX357" s="41">
        <v>501942.89</v>
      </c>
      <c r="AY357" s="25">
        <v>2014</v>
      </c>
      <c r="AZ357" s="41">
        <v>716</v>
      </c>
      <c r="BA357" s="41">
        <v>4683987.3899999997</v>
      </c>
      <c r="BB357" s="41">
        <v>572314.24</v>
      </c>
      <c r="BC357" s="41">
        <v>1942508.9299999997</v>
      </c>
      <c r="BD357" s="41">
        <v>636135.30999999994</v>
      </c>
      <c r="BE357" s="41">
        <v>856251.47</v>
      </c>
      <c r="BF357" s="41">
        <v>522012.23</v>
      </c>
      <c r="BG357" s="27">
        <v>2015</v>
      </c>
      <c r="BH357" s="41">
        <v>740</v>
      </c>
      <c r="BI357" s="41">
        <v>4585889.41</v>
      </c>
      <c r="BJ357" s="41">
        <v>509489.88</v>
      </c>
      <c r="BK357" s="41">
        <v>902212.34</v>
      </c>
      <c r="BL357" s="41">
        <v>1255908.6100000001</v>
      </c>
      <c r="BM357" s="41">
        <v>472350.72000000003</v>
      </c>
      <c r="BN357" s="41">
        <v>697400</v>
      </c>
      <c r="BO357" s="41">
        <v>483468.57000000007</v>
      </c>
      <c r="BP357" s="37">
        <v>2016</v>
      </c>
      <c r="BQ357" s="41">
        <v>780</v>
      </c>
      <c r="BR357" s="41">
        <v>4606880.29</v>
      </c>
      <c r="BS357" s="41">
        <v>501908.32</v>
      </c>
      <c r="BT357" s="41">
        <v>907126.41</v>
      </c>
      <c r="BU357" s="41">
        <v>955519.66</v>
      </c>
      <c r="BV357" s="41">
        <v>620554.82999999996</v>
      </c>
      <c r="BW357" s="41">
        <v>707662.32</v>
      </c>
      <c r="BX357" s="41">
        <v>495390.64</v>
      </c>
      <c r="BY357" s="38">
        <v>2017</v>
      </c>
      <c r="BZ357" s="41">
        <v>778</v>
      </c>
      <c r="CA357" s="41">
        <v>4908353.9400000004</v>
      </c>
      <c r="CB357" s="41">
        <v>516599.61</v>
      </c>
      <c r="CC357" s="41">
        <v>888758.58</v>
      </c>
      <c r="CD357" s="41">
        <v>863908.6</v>
      </c>
      <c r="CE357" s="41">
        <v>388876.19</v>
      </c>
      <c r="CF357" s="41">
        <v>811035.37</v>
      </c>
      <c r="CG357" s="41">
        <v>528802.79</v>
      </c>
      <c r="CH357" s="39">
        <v>2018</v>
      </c>
      <c r="CI357" s="32">
        <v>784</v>
      </c>
      <c r="CJ357" s="43">
        <v>4972375.2699999996</v>
      </c>
      <c r="CK357" s="43">
        <v>559679.18999999994</v>
      </c>
      <c r="CL357" s="43">
        <v>855057.45</v>
      </c>
      <c r="CM357" s="43">
        <v>1029968.5</v>
      </c>
      <c r="CN357" s="43">
        <v>433927.57</v>
      </c>
      <c r="CO357" s="43">
        <v>703123.65</v>
      </c>
      <c r="CP357" s="43">
        <v>538861.56000000006</v>
      </c>
      <c r="CQ357" s="31">
        <v>2019</v>
      </c>
      <c r="CR357" s="32">
        <v>776</v>
      </c>
      <c r="CS357" s="32">
        <v>4931026.32</v>
      </c>
      <c r="CT357" s="32">
        <v>623764.74</v>
      </c>
      <c r="CU357" s="32">
        <v>915515.95</v>
      </c>
      <c r="CV357" s="32">
        <v>908675.06</v>
      </c>
      <c r="CW357" s="32">
        <v>756350.83</v>
      </c>
      <c r="CX357" s="32">
        <v>794856.95</v>
      </c>
      <c r="CY357" s="32">
        <v>585763.67000000004</v>
      </c>
      <c r="CZ357" s="56">
        <v>2020</v>
      </c>
      <c r="DA357" s="32">
        <v>772</v>
      </c>
      <c r="DB357" s="32">
        <v>5416407.21</v>
      </c>
      <c r="DC357" s="32">
        <v>722015.03</v>
      </c>
      <c r="DD357" s="32">
        <v>967643.76</v>
      </c>
      <c r="DE357" s="32">
        <v>972688.52</v>
      </c>
      <c r="DF357" s="32">
        <v>417765.1</v>
      </c>
      <c r="DG357" s="32">
        <v>301225.09999999998</v>
      </c>
      <c r="DH357" s="32">
        <v>584402.73</v>
      </c>
      <c r="DI357" s="59">
        <v>2021</v>
      </c>
      <c r="DJ357" s="32">
        <v>708</v>
      </c>
      <c r="DK357" s="32">
        <v>5287467.22</v>
      </c>
      <c r="DL357" s="32">
        <v>890360.48</v>
      </c>
      <c r="DM357" s="32">
        <v>962333.53</v>
      </c>
      <c r="DN357" s="32">
        <v>1001602.16</v>
      </c>
      <c r="DO357" s="32">
        <v>656921.59</v>
      </c>
      <c r="DP357" s="32">
        <v>1353300</v>
      </c>
      <c r="DQ357" s="32">
        <v>525844.41</v>
      </c>
      <c r="DR357" s="68">
        <v>2022</v>
      </c>
      <c r="DS357" s="32">
        <v>757</v>
      </c>
      <c r="DT357" s="32">
        <v>5876631.3399999999</v>
      </c>
      <c r="DU357" s="32">
        <v>1186839.18</v>
      </c>
      <c r="DV357" s="32">
        <v>1030384.33</v>
      </c>
      <c r="DW357" s="32">
        <v>1240259.96</v>
      </c>
      <c r="DX357" s="32">
        <v>514727.81</v>
      </c>
      <c r="DY357" s="32">
        <v>4090990.43</v>
      </c>
      <c r="DZ357" s="32">
        <v>701238.4</v>
      </c>
    </row>
    <row r="358" spans="1:130" x14ac:dyDescent="0.3">
      <c r="A358" s="26">
        <v>5593</v>
      </c>
      <c r="B358" s="40" t="s">
        <v>343</v>
      </c>
      <c r="C358" s="26">
        <v>2008</v>
      </c>
      <c r="D358" s="41">
        <v>1003</v>
      </c>
      <c r="E358" s="26">
        <v>6350261.3599999994</v>
      </c>
      <c r="F358" s="26">
        <v>585531.04</v>
      </c>
      <c r="G358" s="26">
        <v>2414067.7000000002</v>
      </c>
      <c r="H358" s="26">
        <v>476799.38</v>
      </c>
      <c r="I358" s="26">
        <v>530635</v>
      </c>
      <c r="J358" s="26">
        <v>587308.30999999994</v>
      </c>
      <c r="K358" s="26">
        <v>2009</v>
      </c>
      <c r="L358" s="26">
        <v>964</v>
      </c>
      <c r="M358" s="26">
        <v>6370421.5300000003</v>
      </c>
      <c r="N358" s="26">
        <v>565453.25</v>
      </c>
      <c r="O358" s="26">
        <v>2880533.29</v>
      </c>
      <c r="P358" s="26">
        <v>477332</v>
      </c>
      <c r="Q358" s="26">
        <v>530125</v>
      </c>
      <c r="R358" s="26">
        <v>559496.55000000005</v>
      </c>
      <c r="S358" s="32">
        <v>2010</v>
      </c>
      <c r="T358" s="26">
        <v>962</v>
      </c>
      <c r="U358" s="26">
        <v>6251001.1299999999</v>
      </c>
      <c r="V358" s="26">
        <v>719740.18</v>
      </c>
      <c r="W358" s="26">
        <v>2738247.38</v>
      </c>
      <c r="X358" s="26">
        <v>502990.73</v>
      </c>
      <c r="Y358" s="26">
        <v>533300</v>
      </c>
      <c r="Z358" s="26">
        <v>569849.77</v>
      </c>
      <c r="AA358" s="31">
        <v>2011</v>
      </c>
      <c r="AB358" s="34">
        <v>983</v>
      </c>
      <c r="AC358" s="34">
        <v>6375980.7999999998</v>
      </c>
      <c r="AD358" s="34">
        <v>717785</v>
      </c>
      <c r="AE358" s="34">
        <v>2582450.39</v>
      </c>
      <c r="AF358" s="34">
        <v>547913.28</v>
      </c>
      <c r="AG358" s="34">
        <v>534950</v>
      </c>
      <c r="AH358" s="34">
        <v>592452.39</v>
      </c>
      <c r="AI358" s="42">
        <v>2012</v>
      </c>
      <c r="AJ358" s="34">
        <v>993</v>
      </c>
      <c r="AK358" s="34">
        <v>5961955.4900000002</v>
      </c>
      <c r="AL358" s="34">
        <v>763070.27</v>
      </c>
      <c r="AM358" s="34">
        <v>3145302.4899999998</v>
      </c>
      <c r="AN358" s="34">
        <v>590387.94999999995</v>
      </c>
      <c r="AO358" s="34">
        <v>62246.99</v>
      </c>
      <c r="AP358" s="34">
        <v>640659.48</v>
      </c>
      <c r="AQ358" s="24">
        <v>2013</v>
      </c>
      <c r="AR358" s="41">
        <v>996</v>
      </c>
      <c r="AS358" s="41">
        <v>5938760.21</v>
      </c>
      <c r="AT358" s="41">
        <v>797732.25</v>
      </c>
      <c r="AU358" s="41">
        <v>2616969.44</v>
      </c>
      <c r="AV358" s="41">
        <v>626179.85000000009</v>
      </c>
      <c r="AW358" s="41">
        <v>603312.55000000005</v>
      </c>
      <c r="AX358" s="41">
        <v>630535.17000000004</v>
      </c>
      <c r="AY358" s="25">
        <v>2014</v>
      </c>
      <c r="AZ358" s="41">
        <v>1004</v>
      </c>
      <c r="BA358" s="41">
        <v>5866935.1900000004</v>
      </c>
      <c r="BB358" s="41">
        <v>846748.79</v>
      </c>
      <c r="BC358" s="41">
        <v>2877128.68</v>
      </c>
      <c r="BD358" s="41">
        <v>527079.44000000006</v>
      </c>
      <c r="BE358" s="41">
        <v>655902.59</v>
      </c>
      <c r="BF358" s="41">
        <v>753972.52</v>
      </c>
      <c r="BG358" s="27">
        <v>2015</v>
      </c>
      <c r="BH358" s="41">
        <v>1057</v>
      </c>
      <c r="BI358" s="41">
        <v>6101835.5</v>
      </c>
      <c r="BJ358" s="41">
        <v>814542.37</v>
      </c>
      <c r="BK358" s="41">
        <v>904777.38</v>
      </c>
      <c r="BL358" s="41">
        <v>1140418.49</v>
      </c>
      <c r="BM358" s="41">
        <v>452547.97</v>
      </c>
      <c r="BN358" s="41">
        <v>1918321.02</v>
      </c>
      <c r="BO358" s="41">
        <v>736362.26</v>
      </c>
      <c r="BP358" s="37">
        <v>2016</v>
      </c>
      <c r="BQ358" s="41">
        <v>1095</v>
      </c>
      <c r="BR358" s="41">
        <v>6153591.29</v>
      </c>
      <c r="BS358" s="41">
        <v>878733.38</v>
      </c>
      <c r="BT358" s="41">
        <v>948657.65</v>
      </c>
      <c r="BU358" s="41">
        <v>1228208.7799999998</v>
      </c>
      <c r="BV358" s="41">
        <v>472582.13</v>
      </c>
      <c r="BW358" s="41">
        <v>2880178.59</v>
      </c>
      <c r="BX358" s="41">
        <v>698745.75</v>
      </c>
      <c r="BY358" s="38">
        <v>2017</v>
      </c>
      <c r="BZ358" s="41">
        <v>1129</v>
      </c>
      <c r="CA358" s="41">
        <v>6606250.3899999997</v>
      </c>
      <c r="CB358" s="41">
        <v>899882.53</v>
      </c>
      <c r="CC358" s="41">
        <v>1017237.31</v>
      </c>
      <c r="CD358" s="41">
        <v>1410117.8</v>
      </c>
      <c r="CE358" s="41">
        <v>418904.71</v>
      </c>
      <c r="CF358" s="41">
        <v>1670613.49</v>
      </c>
      <c r="CG358" s="41">
        <v>788628</v>
      </c>
      <c r="CH358" s="39">
        <v>2018</v>
      </c>
      <c r="CI358" s="32">
        <v>1132</v>
      </c>
      <c r="CJ358" s="43">
        <v>6906318.75</v>
      </c>
      <c r="CK358" s="43">
        <v>956715.35</v>
      </c>
      <c r="CL358" s="43">
        <v>1018553.55</v>
      </c>
      <c r="CM358" s="43">
        <v>1484979.16</v>
      </c>
      <c r="CN358" s="43">
        <v>1461556.47</v>
      </c>
      <c r="CO358" s="43">
        <v>780780.89</v>
      </c>
      <c r="CP358" s="43">
        <v>748496.48</v>
      </c>
      <c r="CQ358" s="31">
        <v>2019</v>
      </c>
      <c r="CR358" s="32">
        <v>1119</v>
      </c>
      <c r="CS358" s="32">
        <v>7501190.46</v>
      </c>
      <c r="CT358" s="32">
        <v>925425.73</v>
      </c>
      <c r="CU358" s="32">
        <v>1003352.49</v>
      </c>
      <c r="CV358" s="32">
        <v>1887534.73</v>
      </c>
      <c r="CW358" s="32">
        <v>1496224.58</v>
      </c>
      <c r="CX358" s="32">
        <v>234829</v>
      </c>
      <c r="CY358" s="32">
        <v>855901.72</v>
      </c>
      <c r="CZ358" s="56">
        <v>2020</v>
      </c>
      <c r="DA358" s="32">
        <v>1111</v>
      </c>
      <c r="DB358" s="32">
        <v>7217684.8399999999</v>
      </c>
      <c r="DC358" s="32">
        <v>1145303.67</v>
      </c>
      <c r="DD358" s="32">
        <v>994759.03</v>
      </c>
      <c r="DE358" s="32">
        <v>1584786.35</v>
      </c>
      <c r="DF358" s="32">
        <v>1404482.24</v>
      </c>
      <c r="DG358" s="32">
        <v>323456.90000000002</v>
      </c>
      <c r="DH358" s="32">
        <v>831844.2</v>
      </c>
      <c r="DI358" s="59">
        <v>2021</v>
      </c>
      <c r="DJ358" s="32">
        <v>1078</v>
      </c>
      <c r="DK358" s="32">
        <v>7897178.1900000004</v>
      </c>
      <c r="DL358" s="32">
        <v>1065733.29</v>
      </c>
      <c r="DM358" s="32">
        <v>1110496.3700000001</v>
      </c>
      <c r="DN358" s="32">
        <v>1540030.63</v>
      </c>
      <c r="DO358" s="32">
        <v>1320697.94</v>
      </c>
      <c r="DP358" s="32">
        <v>16876</v>
      </c>
      <c r="DQ358" s="32">
        <v>762184.32</v>
      </c>
      <c r="DR358" s="68">
        <v>2022</v>
      </c>
      <c r="DS358" s="32">
        <v>1110</v>
      </c>
      <c r="DT358" s="32">
        <v>8582190.3300000001</v>
      </c>
      <c r="DU358" s="32">
        <v>1146094.5900000001</v>
      </c>
      <c r="DV358" s="32">
        <v>1083753.3500000001</v>
      </c>
      <c r="DW358" s="32">
        <v>1466988.41</v>
      </c>
      <c r="DX358" s="32">
        <v>1509835.52</v>
      </c>
      <c r="DY358" s="32">
        <v>424257.67</v>
      </c>
      <c r="DZ358" s="32">
        <v>936136.23</v>
      </c>
    </row>
    <row r="359" spans="1:130" x14ac:dyDescent="0.3">
      <c r="A359" s="26">
        <v>5607</v>
      </c>
      <c r="B359" s="40" t="s">
        <v>344</v>
      </c>
      <c r="C359" s="26">
        <v>2008</v>
      </c>
      <c r="D359" s="41">
        <v>7601</v>
      </c>
      <c r="E359" s="26">
        <v>50986948.460000001</v>
      </c>
      <c r="F359" s="26">
        <v>6173258.1900000004</v>
      </c>
      <c r="G359" s="26">
        <v>17889637.5</v>
      </c>
      <c r="H359" s="26">
        <v>3704949.93</v>
      </c>
      <c r="I359" s="26">
        <v>2065099.02</v>
      </c>
      <c r="J359" s="26">
        <v>3178336.73</v>
      </c>
      <c r="K359" s="26">
        <v>2009</v>
      </c>
      <c r="L359" s="26">
        <v>7542</v>
      </c>
      <c r="M359" s="26">
        <v>51759729.859999999</v>
      </c>
      <c r="N359" s="26">
        <v>6585451.0600000005</v>
      </c>
      <c r="O359" s="26">
        <v>18418823.559999999</v>
      </c>
      <c r="P359" s="26">
        <v>3777054.33</v>
      </c>
      <c r="Q359" s="26">
        <v>2556856.67</v>
      </c>
      <c r="R359" s="26">
        <v>3374313.9</v>
      </c>
      <c r="S359" s="32">
        <v>2010</v>
      </c>
      <c r="T359" s="26">
        <v>7404</v>
      </c>
      <c r="U359" s="26">
        <v>55018952.839999996</v>
      </c>
      <c r="V359" s="26">
        <v>7157023.1099999994</v>
      </c>
      <c r="W359" s="26">
        <v>23344376.789999999</v>
      </c>
      <c r="X359" s="26">
        <v>3764745.4400000004</v>
      </c>
      <c r="Y359" s="26">
        <v>1780526.29</v>
      </c>
      <c r="Z359" s="26">
        <v>3522516.1100000003</v>
      </c>
      <c r="AA359" s="31">
        <v>2011</v>
      </c>
      <c r="AB359" s="34">
        <v>7426</v>
      </c>
      <c r="AC359" s="34">
        <v>50124029.369999997</v>
      </c>
      <c r="AD359" s="34">
        <v>6825209.9900000002</v>
      </c>
      <c r="AE359" s="34">
        <v>20451434.559999999</v>
      </c>
      <c r="AF359" s="34">
        <v>3841644.04</v>
      </c>
      <c r="AG359" s="34">
        <v>3405022.19</v>
      </c>
      <c r="AH359" s="34">
        <v>3571294.55</v>
      </c>
      <c r="AI359" s="42">
        <v>2012</v>
      </c>
      <c r="AJ359" s="34">
        <v>7481</v>
      </c>
      <c r="AK359" s="34">
        <v>46773136.889999993</v>
      </c>
      <c r="AL359" s="34">
        <v>6196389.0199999996</v>
      </c>
      <c r="AM359" s="34">
        <v>19515015.420000002</v>
      </c>
      <c r="AN359" s="34">
        <v>4376573.2700000005</v>
      </c>
      <c r="AO359" s="34">
        <v>1691450.78</v>
      </c>
      <c r="AP359" s="34">
        <v>3704609.9800000004</v>
      </c>
      <c r="AQ359" s="24">
        <v>2013</v>
      </c>
      <c r="AR359" s="41">
        <v>7467</v>
      </c>
      <c r="AS359" s="41">
        <v>47192426.189999998</v>
      </c>
      <c r="AT359" s="41">
        <v>6435033.7999999998</v>
      </c>
      <c r="AU359" s="41">
        <v>14502049.499999998</v>
      </c>
      <c r="AV359" s="41">
        <v>5084052.75</v>
      </c>
      <c r="AW359" s="41">
        <v>1658799.49</v>
      </c>
      <c r="AX359" s="41">
        <v>3858156.06</v>
      </c>
      <c r="AY359" s="25">
        <v>2014</v>
      </c>
      <c r="AZ359" s="41">
        <v>7476</v>
      </c>
      <c r="BA359" s="41">
        <v>50476664.619999997</v>
      </c>
      <c r="BB359" s="41">
        <v>6583414.8799999999</v>
      </c>
      <c r="BC359" s="41">
        <v>14475496.860000001</v>
      </c>
      <c r="BD359" s="41">
        <v>5201988.46</v>
      </c>
      <c r="BE359" s="41">
        <v>2270945.41</v>
      </c>
      <c r="BF359" s="41">
        <v>3841801.2600000002</v>
      </c>
      <c r="BG359" s="27">
        <v>2015</v>
      </c>
      <c r="BH359" s="41">
        <v>7461</v>
      </c>
      <c r="BI359" s="41">
        <v>49943963.580000006</v>
      </c>
      <c r="BJ359" s="41">
        <v>6807838.3200000003</v>
      </c>
      <c r="BK359" s="41">
        <v>8270892.2599999998</v>
      </c>
      <c r="BL359" s="41">
        <v>10356135.08</v>
      </c>
      <c r="BM359" s="41">
        <v>5579009.7799999993</v>
      </c>
      <c r="BN359" s="41">
        <v>2533695.65</v>
      </c>
      <c r="BO359" s="41">
        <v>2955916.2800000003</v>
      </c>
      <c r="BP359" s="37">
        <v>2016</v>
      </c>
      <c r="BQ359" s="41">
        <v>7425</v>
      </c>
      <c r="BR359" s="41">
        <v>49706139.039999999</v>
      </c>
      <c r="BS359" s="41">
        <v>6835740.3399999999</v>
      </c>
      <c r="BT359" s="41">
        <v>7488806.3499999996</v>
      </c>
      <c r="BU359" s="41">
        <v>10640466.939999998</v>
      </c>
      <c r="BV359" s="41">
        <v>5322962.28</v>
      </c>
      <c r="BW359" s="41">
        <v>2842876.6</v>
      </c>
      <c r="BX359" s="41">
        <v>3360346.58</v>
      </c>
      <c r="BY359" s="38">
        <v>2017</v>
      </c>
      <c r="BZ359" s="41">
        <v>7454</v>
      </c>
      <c r="CA359" s="41">
        <v>51304916.509999998</v>
      </c>
      <c r="CB359" s="41">
        <v>6777618.5</v>
      </c>
      <c r="CC359" s="41">
        <v>6970112.0499999998</v>
      </c>
      <c r="CD359" s="41">
        <v>12973061.02</v>
      </c>
      <c r="CE359" s="41">
        <v>3610002.39</v>
      </c>
      <c r="CF359" s="41">
        <v>1947073.19</v>
      </c>
      <c r="CG359" s="41">
        <v>3483192.84</v>
      </c>
      <c r="CH359" s="39">
        <v>2018</v>
      </c>
      <c r="CI359" s="32">
        <v>7564</v>
      </c>
      <c r="CJ359" s="43">
        <v>52437183.560000002</v>
      </c>
      <c r="CK359" s="43">
        <v>7393682.0499999998</v>
      </c>
      <c r="CL359" s="43">
        <v>6903824.2300000004</v>
      </c>
      <c r="CM359" s="43">
        <v>11450878.6</v>
      </c>
      <c r="CN359" s="43">
        <v>5657896.7400000002</v>
      </c>
      <c r="CO359" s="43">
        <v>669802.47</v>
      </c>
      <c r="CP359" s="43">
        <v>3553967.17</v>
      </c>
      <c r="CQ359" s="31">
        <v>2019</v>
      </c>
      <c r="CR359" s="32">
        <v>7512</v>
      </c>
      <c r="CS359" s="32">
        <v>55475027.369999997</v>
      </c>
      <c r="CT359" s="32">
        <v>7214309.8099999996</v>
      </c>
      <c r="CU359" s="32">
        <v>7286138.0800000001</v>
      </c>
      <c r="CV359" s="32">
        <v>11953965.49</v>
      </c>
      <c r="CW359" s="32">
        <v>4420034.6500000004</v>
      </c>
      <c r="CX359" s="32">
        <v>237269.52</v>
      </c>
      <c r="CY359" s="32">
        <v>3483081.54</v>
      </c>
      <c r="CZ359" s="56">
        <v>2020</v>
      </c>
      <c r="DA359" s="32">
        <v>7524</v>
      </c>
      <c r="DB359" s="32">
        <v>58892327.490000002</v>
      </c>
      <c r="DC359" s="32">
        <v>7383980.7699999996</v>
      </c>
      <c r="DD359" s="32">
        <v>7207339.6200000001</v>
      </c>
      <c r="DE359" s="32">
        <v>13070692.119999999</v>
      </c>
      <c r="DF359" s="32">
        <v>4536955.3</v>
      </c>
      <c r="DG359" s="32">
        <v>9170882.6300000008</v>
      </c>
      <c r="DH359" s="32">
        <v>3614985.62</v>
      </c>
      <c r="DI359" s="59">
        <v>2021</v>
      </c>
      <c r="DJ359" s="32">
        <v>7264</v>
      </c>
      <c r="DK359" s="32">
        <v>61220361.25</v>
      </c>
      <c r="DL359" s="32">
        <v>7792226.1900000004</v>
      </c>
      <c r="DM359" s="32">
        <v>8313011.9299999997</v>
      </c>
      <c r="DN359" s="32">
        <v>11722881.619999999</v>
      </c>
      <c r="DO359" s="32">
        <v>4707229.7300000004</v>
      </c>
      <c r="DP359" s="32">
        <v>6687854.8200000003</v>
      </c>
      <c r="DQ359" s="32">
        <v>3523666.7</v>
      </c>
      <c r="DR359" s="68">
        <v>2022</v>
      </c>
      <c r="DS359" s="32">
        <v>7417</v>
      </c>
      <c r="DT359" s="32">
        <v>62820608.359999999</v>
      </c>
      <c r="DU359" s="32">
        <v>9361231.1699999999</v>
      </c>
      <c r="DV359" s="32">
        <v>7706466.2000000002</v>
      </c>
      <c r="DW359" s="32">
        <v>16483124.039999999</v>
      </c>
      <c r="DX359" s="32">
        <v>4382220.78</v>
      </c>
      <c r="DY359" s="32">
        <v>7550243.0700000003</v>
      </c>
      <c r="DZ359" s="32">
        <v>4709973.1900000004</v>
      </c>
    </row>
    <row r="360" spans="1:130" x14ac:dyDescent="0.3">
      <c r="A360" s="26">
        <v>5614</v>
      </c>
      <c r="B360" s="40" t="s">
        <v>345</v>
      </c>
      <c r="C360" s="26">
        <v>2008</v>
      </c>
      <c r="D360" s="41">
        <v>255</v>
      </c>
      <c r="E360" s="26">
        <v>1869625.44</v>
      </c>
      <c r="F360" s="26">
        <v>176410.90000000002</v>
      </c>
      <c r="G360" s="26">
        <v>534171.94999999995</v>
      </c>
      <c r="H360" s="26">
        <v>87239.180000000008</v>
      </c>
      <c r="I360" s="26">
        <v>343869.12</v>
      </c>
      <c r="J360" s="26">
        <v>78547.31</v>
      </c>
      <c r="K360" s="26">
        <v>2009</v>
      </c>
      <c r="L360" s="26">
        <v>249</v>
      </c>
      <c r="M360" s="26">
        <v>1959399.46</v>
      </c>
      <c r="N360" s="26">
        <v>190808.07</v>
      </c>
      <c r="O360" s="26">
        <v>624366.13</v>
      </c>
      <c r="P360" s="26">
        <v>83007.42</v>
      </c>
      <c r="Q360" s="26">
        <v>274474.45</v>
      </c>
      <c r="R360" s="26">
        <v>72531.210000000006</v>
      </c>
      <c r="S360" s="32">
        <v>2010</v>
      </c>
      <c r="T360" s="26">
        <v>242</v>
      </c>
      <c r="U360" s="26">
        <v>2013867.3</v>
      </c>
      <c r="V360" s="26">
        <v>213753.33000000002</v>
      </c>
      <c r="W360" s="26">
        <v>659593.92999999993</v>
      </c>
      <c r="X360" s="26">
        <v>95711.13</v>
      </c>
      <c r="Y360" s="26">
        <v>289535.25</v>
      </c>
      <c r="Z360" s="26">
        <v>68335.520000000004</v>
      </c>
      <c r="AA360" s="31">
        <v>2011</v>
      </c>
      <c r="AB360" s="34">
        <v>248</v>
      </c>
      <c r="AC360" s="34">
        <v>2028241.7100000002</v>
      </c>
      <c r="AD360" s="34">
        <v>198800.75</v>
      </c>
      <c r="AE360" s="34">
        <v>629708.18000000005</v>
      </c>
      <c r="AF360" s="34">
        <v>88264.05</v>
      </c>
      <c r="AG360" s="34">
        <v>293077.12000000005</v>
      </c>
      <c r="AH360" s="34">
        <v>60062.559999999998</v>
      </c>
      <c r="AI360" s="42">
        <v>2012</v>
      </c>
      <c r="AJ360" s="34">
        <v>249</v>
      </c>
      <c r="AK360" s="34">
        <v>2000275.36</v>
      </c>
      <c r="AL360" s="34">
        <v>182561.32</v>
      </c>
      <c r="AM360" s="34">
        <v>604582.64</v>
      </c>
      <c r="AN360" s="34">
        <v>86770.530000000013</v>
      </c>
      <c r="AO360" s="34">
        <v>271227.52000000002</v>
      </c>
      <c r="AP360" s="34">
        <v>74838.740000000005</v>
      </c>
      <c r="AQ360" s="24">
        <v>2013</v>
      </c>
      <c r="AR360" s="41">
        <v>250</v>
      </c>
      <c r="AS360" s="41">
        <v>1935272.73</v>
      </c>
      <c r="AT360" s="41">
        <v>185681.55000000002</v>
      </c>
      <c r="AU360" s="41">
        <v>605099.19999999995</v>
      </c>
      <c r="AV360" s="41">
        <v>87319.69</v>
      </c>
      <c r="AW360" s="41">
        <v>288466.52</v>
      </c>
      <c r="AX360" s="41">
        <v>88556.290000000008</v>
      </c>
      <c r="AY360" s="25">
        <v>2014</v>
      </c>
      <c r="AZ360" s="41">
        <v>239</v>
      </c>
      <c r="BA360" s="41">
        <v>1791093.55</v>
      </c>
      <c r="BB360" s="41">
        <v>215575.27000000002</v>
      </c>
      <c r="BC360" s="41">
        <v>632107.74</v>
      </c>
      <c r="BD360" s="41">
        <v>88308.700000000012</v>
      </c>
      <c r="BE360" s="41">
        <v>287228.66000000003</v>
      </c>
      <c r="BF360" s="41">
        <v>81645.63</v>
      </c>
      <c r="BG360" s="27">
        <v>2015</v>
      </c>
      <c r="BH360" s="41">
        <v>245</v>
      </c>
      <c r="BI360" s="41">
        <v>1796525.79</v>
      </c>
      <c r="BJ360" s="41">
        <v>216224.9</v>
      </c>
      <c r="BK360" s="41">
        <v>314416.15000000002</v>
      </c>
      <c r="BL360" s="41">
        <v>343729.82</v>
      </c>
      <c r="BM360" s="41">
        <v>87818.11</v>
      </c>
      <c r="BN360" s="41">
        <v>268263</v>
      </c>
      <c r="BO360" s="41">
        <v>79172.61</v>
      </c>
      <c r="BP360" s="37">
        <v>2016</v>
      </c>
      <c r="BQ360" s="41">
        <v>245</v>
      </c>
      <c r="BR360" s="41">
        <v>1757463.0799999998</v>
      </c>
      <c r="BS360" s="41">
        <v>221611.5</v>
      </c>
      <c r="BT360" s="41">
        <v>328805.02</v>
      </c>
      <c r="BU360" s="41">
        <v>376993.36000000004</v>
      </c>
      <c r="BV360" s="41">
        <v>102712.49</v>
      </c>
      <c r="BW360" s="41">
        <v>393518.17</v>
      </c>
      <c r="BX360" s="41">
        <v>80255.28</v>
      </c>
      <c r="BY360" s="38">
        <v>2017</v>
      </c>
      <c r="BZ360" s="41">
        <v>239</v>
      </c>
      <c r="CA360" s="41">
        <v>1787997.01</v>
      </c>
      <c r="CB360" s="41">
        <v>228805.16</v>
      </c>
      <c r="CC360" s="41">
        <v>353096.18</v>
      </c>
      <c r="CD360" s="41">
        <v>364218</v>
      </c>
      <c r="CE360" s="41">
        <v>89909.69</v>
      </c>
      <c r="CF360" s="41">
        <v>345559.71</v>
      </c>
      <c r="CG360" s="41">
        <v>93401.97</v>
      </c>
      <c r="CH360" s="39">
        <v>2018</v>
      </c>
      <c r="CI360" s="32">
        <v>240</v>
      </c>
      <c r="CJ360" s="43">
        <v>1750694.61</v>
      </c>
      <c r="CK360" s="43">
        <v>272559.53000000003</v>
      </c>
      <c r="CL360" s="43">
        <v>360504.89</v>
      </c>
      <c r="CM360" s="43">
        <v>350171.44</v>
      </c>
      <c r="CN360" s="43">
        <v>89398.29</v>
      </c>
      <c r="CO360" s="43">
        <v>349540.14</v>
      </c>
      <c r="CP360" s="43">
        <v>87734.35</v>
      </c>
      <c r="CQ360" s="31">
        <v>2019</v>
      </c>
      <c r="CR360" s="32">
        <v>245</v>
      </c>
      <c r="CS360" s="32">
        <v>1799216.24</v>
      </c>
      <c r="CT360" s="32">
        <v>306075.19</v>
      </c>
      <c r="CU360" s="32">
        <v>348223.6</v>
      </c>
      <c r="CV360" s="32">
        <v>323988.86</v>
      </c>
      <c r="CW360" s="32">
        <v>84143.35</v>
      </c>
      <c r="CX360" s="32">
        <v>427719.2</v>
      </c>
      <c r="CY360" s="32">
        <v>90450.96</v>
      </c>
      <c r="CZ360" s="56">
        <v>2020</v>
      </c>
      <c r="DA360" s="32">
        <v>239</v>
      </c>
      <c r="DB360" s="32">
        <v>1794749.05</v>
      </c>
      <c r="DC360" s="32">
        <v>286718.61</v>
      </c>
      <c r="DD360" s="32">
        <v>394098.68</v>
      </c>
      <c r="DE360" s="32">
        <v>400139.01</v>
      </c>
      <c r="DF360" s="32">
        <v>76714.13</v>
      </c>
      <c r="DG360" s="32">
        <v>319998</v>
      </c>
      <c r="DH360" s="32">
        <v>86374.81</v>
      </c>
      <c r="DI360" s="59">
        <v>2021</v>
      </c>
      <c r="DJ360" s="32">
        <v>241</v>
      </c>
      <c r="DK360" s="32">
        <v>1922707.65</v>
      </c>
      <c r="DL360" s="32">
        <v>322874.61</v>
      </c>
      <c r="DM360" s="32">
        <v>362952.66</v>
      </c>
      <c r="DN360" s="32">
        <v>424009.82</v>
      </c>
      <c r="DO360" s="32">
        <v>79917.37</v>
      </c>
      <c r="DP360" s="32">
        <v>256555</v>
      </c>
      <c r="DQ360" s="32">
        <v>94465.04</v>
      </c>
      <c r="DR360" s="68">
        <v>2022</v>
      </c>
      <c r="DS360" s="32">
        <v>254</v>
      </c>
      <c r="DT360" s="32">
        <v>1963399.71</v>
      </c>
      <c r="DU360" s="32">
        <v>412397.3</v>
      </c>
      <c r="DV360" s="32">
        <v>381856.82</v>
      </c>
      <c r="DW360" s="32">
        <v>422052.61</v>
      </c>
      <c r="DX360" s="32">
        <v>66159.179999999993</v>
      </c>
      <c r="DY360" s="32">
        <v>317229.02</v>
      </c>
      <c r="DZ360" s="32">
        <v>148949</v>
      </c>
    </row>
    <row r="361" spans="1:130" x14ac:dyDescent="0.3">
      <c r="A361" s="26">
        <v>3542</v>
      </c>
      <c r="B361" s="40" t="s">
        <v>458</v>
      </c>
      <c r="C361" s="26">
        <v>2008</v>
      </c>
      <c r="D361" s="41">
        <v>306</v>
      </c>
      <c r="E361" s="26">
        <v>1897347.14</v>
      </c>
      <c r="F361" s="26">
        <v>494151.9</v>
      </c>
      <c r="G361" s="26">
        <v>845938.94000000018</v>
      </c>
      <c r="H361" s="26">
        <v>139093.73000000001</v>
      </c>
      <c r="I361" s="26">
        <v>465601.69</v>
      </c>
      <c r="J361" s="26">
        <v>121999.92</v>
      </c>
      <c r="K361" s="26">
        <v>2009</v>
      </c>
      <c r="L361" s="26">
        <v>310</v>
      </c>
      <c r="M361" s="26">
        <v>2071951.83</v>
      </c>
      <c r="N361" s="26">
        <v>567844.19000000006</v>
      </c>
      <c r="O361" s="26">
        <v>805513.7</v>
      </c>
      <c r="P361" s="26">
        <v>108542.41</v>
      </c>
      <c r="Q361" s="26">
        <v>461491.73</v>
      </c>
      <c r="R361" s="26">
        <v>123152.29000000001</v>
      </c>
      <c r="S361" s="32">
        <v>2010</v>
      </c>
      <c r="T361" s="26">
        <v>300</v>
      </c>
      <c r="U361" s="26">
        <v>2052751.1899999997</v>
      </c>
      <c r="V361" s="26">
        <v>606486.69999999995</v>
      </c>
      <c r="W361" s="26">
        <v>850000.42999999993</v>
      </c>
      <c r="X361" s="26">
        <v>114322.45</v>
      </c>
      <c r="Y361" s="26">
        <v>443957.65</v>
      </c>
      <c r="Z361" s="26">
        <v>132038.93</v>
      </c>
      <c r="AA361" s="31">
        <v>2011</v>
      </c>
      <c r="AB361" s="34">
        <v>299</v>
      </c>
      <c r="AC361" s="34">
        <v>2398662.5499999998</v>
      </c>
      <c r="AD361" s="34">
        <v>304124.94</v>
      </c>
      <c r="AE361" s="34">
        <v>914891.37000000011</v>
      </c>
      <c r="AF361" s="34">
        <v>118865.81</v>
      </c>
      <c r="AG361" s="34">
        <v>484505.93</v>
      </c>
      <c r="AH361" s="34">
        <v>133119.63</v>
      </c>
      <c r="AI361" s="42">
        <v>2012</v>
      </c>
      <c r="AJ361" s="34">
        <v>310</v>
      </c>
      <c r="AK361" s="34">
        <v>2305919.2899999996</v>
      </c>
      <c r="AL361" s="34">
        <v>207532.53</v>
      </c>
      <c r="AM361" s="34">
        <v>809470.38</v>
      </c>
      <c r="AN361" s="34">
        <v>113846.7</v>
      </c>
      <c r="AO361" s="34">
        <v>438789.20999999996</v>
      </c>
      <c r="AP361" s="34">
        <v>167061.58000000002</v>
      </c>
      <c r="AQ361" s="24">
        <v>2013</v>
      </c>
      <c r="AR361" s="41">
        <v>294</v>
      </c>
      <c r="AS361" s="41">
        <v>2252275.16</v>
      </c>
      <c r="AT361" s="41">
        <v>203033.87000000002</v>
      </c>
      <c r="AU361" s="41">
        <v>950172.41</v>
      </c>
      <c r="AV361" s="41">
        <v>127587.27</v>
      </c>
      <c r="AW361" s="41">
        <v>401988.03</v>
      </c>
      <c r="AX361" s="41">
        <v>180780.93</v>
      </c>
      <c r="AY361" s="25">
        <v>2014</v>
      </c>
      <c r="AZ361" s="41">
        <v>288</v>
      </c>
      <c r="BA361" s="41">
        <v>1987201.45</v>
      </c>
      <c r="BB361" s="41">
        <v>353383.17000000004</v>
      </c>
      <c r="BC361" s="41">
        <v>1037713.7100000001</v>
      </c>
      <c r="BD361" s="41">
        <v>116372.29000000001</v>
      </c>
      <c r="BE361" s="41">
        <v>376000</v>
      </c>
      <c r="BF361" s="41">
        <v>173317.31</v>
      </c>
      <c r="BG361" s="27">
        <v>2015</v>
      </c>
      <c r="BH361" s="41">
        <v>282</v>
      </c>
      <c r="BI361" s="41">
        <v>1989266.9200000002</v>
      </c>
      <c r="BJ361" s="41">
        <v>437597.52</v>
      </c>
      <c r="BK361" s="41">
        <v>467566.47</v>
      </c>
      <c r="BL361" s="41">
        <v>614887.28</v>
      </c>
      <c r="BM361" s="41">
        <v>118245.28</v>
      </c>
      <c r="BN361" s="41">
        <v>355350</v>
      </c>
      <c r="BO361" s="41">
        <v>151091.66</v>
      </c>
      <c r="BP361" s="37">
        <v>2016</v>
      </c>
      <c r="BQ361" s="41">
        <v>280</v>
      </c>
      <c r="BR361" s="41">
        <v>1974215.46</v>
      </c>
      <c r="BS361" s="41">
        <v>428302.01</v>
      </c>
      <c r="BT361" s="41">
        <v>562654.73</v>
      </c>
      <c r="BU361" s="41">
        <v>468685.08</v>
      </c>
      <c r="BV361" s="41">
        <v>121862.83</v>
      </c>
      <c r="BW361" s="41">
        <v>248777.38</v>
      </c>
      <c r="BX361" s="41">
        <v>142379.29</v>
      </c>
      <c r="BY361" s="38">
        <v>2017</v>
      </c>
      <c r="BZ361" s="41">
        <v>287</v>
      </c>
      <c r="CA361" s="41">
        <v>1959099.96</v>
      </c>
      <c r="CB361" s="41">
        <v>413513.55</v>
      </c>
      <c r="CC361" s="41">
        <v>530592.76</v>
      </c>
      <c r="CD361" s="41">
        <v>484810.77</v>
      </c>
      <c r="CE361" s="41">
        <v>126240.26</v>
      </c>
      <c r="CF361" s="41">
        <v>307195</v>
      </c>
      <c r="CG361" s="41">
        <v>156264.1</v>
      </c>
      <c r="CH361" s="39">
        <v>2018</v>
      </c>
      <c r="CI361" s="32">
        <v>295</v>
      </c>
      <c r="CJ361" s="43">
        <v>1761903.53</v>
      </c>
      <c r="CK361" s="43">
        <v>404483.77</v>
      </c>
      <c r="CL361" s="43">
        <v>518396.68</v>
      </c>
      <c r="CM361" s="43">
        <v>541819.42000000004</v>
      </c>
      <c r="CN361" s="43">
        <v>140369.56</v>
      </c>
      <c r="CO361" s="43">
        <v>279845</v>
      </c>
      <c r="CP361" s="43">
        <v>156426.57999999999</v>
      </c>
      <c r="CQ361" s="31">
        <v>2019</v>
      </c>
      <c r="CR361" s="32">
        <v>298</v>
      </c>
      <c r="CS361" s="32">
        <v>1850596.35</v>
      </c>
      <c r="CT361" s="32">
        <v>550659.11</v>
      </c>
      <c r="CU361" s="32">
        <v>557970.29</v>
      </c>
      <c r="CV361" s="32">
        <v>596846.23</v>
      </c>
      <c r="CW361" s="32">
        <v>150610.43</v>
      </c>
      <c r="CX361" s="32">
        <v>281245</v>
      </c>
      <c r="CY361" s="32">
        <v>180255.55</v>
      </c>
      <c r="CZ361" s="56">
        <v>2020</v>
      </c>
      <c r="DA361" s="32">
        <v>293</v>
      </c>
      <c r="DB361" s="32">
        <v>1946283.6</v>
      </c>
      <c r="DC361" s="32">
        <v>487274.84</v>
      </c>
      <c r="DD361" s="32">
        <v>560755.36</v>
      </c>
      <c r="DE361" s="32">
        <v>547436.67000000004</v>
      </c>
      <c r="DF361" s="32">
        <v>123113.78</v>
      </c>
      <c r="DG361" s="32">
        <v>282570</v>
      </c>
      <c r="DH361" s="32">
        <v>150662.23000000001</v>
      </c>
      <c r="DI361" s="59">
        <v>2021</v>
      </c>
      <c r="DJ361" s="32">
        <v>275</v>
      </c>
      <c r="DK361" s="32">
        <v>1734445.16</v>
      </c>
      <c r="DL361" s="32">
        <v>587534.18000000005</v>
      </c>
      <c r="DM361" s="32">
        <v>615873.68999999994</v>
      </c>
      <c r="DN361" s="32">
        <v>583836.25</v>
      </c>
      <c r="DO361" s="32">
        <v>140929.25</v>
      </c>
      <c r="DP361" s="32">
        <v>283820</v>
      </c>
      <c r="DQ361" s="32">
        <v>187511.08</v>
      </c>
      <c r="DR361" s="68">
        <v>2022</v>
      </c>
      <c r="DS361" s="32">
        <v>273</v>
      </c>
      <c r="DT361" s="32">
        <v>2028141.86</v>
      </c>
      <c r="DU361" s="32">
        <v>610680.86</v>
      </c>
      <c r="DV361" s="32">
        <v>607525.31999999995</v>
      </c>
      <c r="DW361" s="32">
        <v>543922.19999999995</v>
      </c>
      <c r="DX361" s="32">
        <v>134010.4</v>
      </c>
      <c r="DY361" s="32">
        <v>283720</v>
      </c>
      <c r="DZ361" s="32">
        <v>223067.07</v>
      </c>
    </row>
    <row r="362" spans="1:130" x14ac:dyDescent="0.3">
      <c r="A362" s="26">
        <v>5621</v>
      </c>
      <c r="B362" s="40" t="s">
        <v>346</v>
      </c>
      <c r="C362" s="26">
        <v>2008</v>
      </c>
      <c r="D362" s="41">
        <v>3422</v>
      </c>
      <c r="E362" s="26">
        <v>20843244.109999999</v>
      </c>
      <c r="F362" s="26">
        <v>3203096.1</v>
      </c>
      <c r="G362" s="26">
        <v>8782275.6799999978</v>
      </c>
      <c r="H362" s="26">
        <v>978849.37000000011</v>
      </c>
      <c r="I362" s="26">
        <v>3252360.5700000003</v>
      </c>
      <c r="J362" s="26">
        <v>1206077.58</v>
      </c>
      <c r="K362" s="26">
        <v>2009</v>
      </c>
      <c r="L362" s="26">
        <v>3460</v>
      </c>
      <c r="M362" s="26">
        <v>21281182.199999999</v>
      </c>
      <c r="N362" s="26">
        <v>3283405.4</v>
      </c>
      <c r="O362" s="26">
        <v>8373816.1799999988</v>
      </c>
      <c r="P362" s="26">
        <v>1125284.5900000001</v>
      </c>
      <c r="Q362" s="26">
        <v>4072094.6900000004</v>
      </c>
      <c r="R362" s="26">
        <v>1225547.75</v>
      </c>
      <c r="S362" s="32">
        <v>2010</v>
      </c>
      <c r="T362" s="26">
        <v>3410</v>
      </c>
      <c r="U362" s="26">
        <v>21394748.459999997</v>
      </c>
      <c r="V362" s="26">
        <v>3365434.83</v>
      </c>
      <c r="W362" s="26">
        <v>9208643.1600000001</v>
      </c>
      <c r="X362" s="26">
        <v>783303.27</v>
      </c>
      <c r="Y362" s="26">
        <v>3695880.5900000003</v>
      </c>
      <c r="Z362" s="26">
        <v>1155761.06</v>
      </c>
      <c r="AA362" s="31">
        <v>2011</v>
      </c>
      <c r="AB362" s="34">
        <v>3425</v>
      </c>
      <c r="AC362" s="34">
        <v>22334374.66</v>
      </c>
      <c r="AD362" s="34">
        <v>3668737.91</v>
      </c>
      <c r="AE362" s="34">
        <v>9746485.2599999998</v>
      </c>
      <c r="AF362" s="34">
        <v>1100798.1300000001</v>
      </c>
      <c r="AG362" s="34">
        <v>3522172.1399999997</v>
      </c>
      <c r="AH362" s="34">
        <v>1228770.42</v>
      </c>
      <c r="AI362" s="42">
        <v>2012</v>
      </c>
      <c r="AJ362" s="34">
        <v>3378</v>
      </c>
      <c r="AK362" s="34">
        <v>21149038.719999999</v>
      </c>
      <c r="AL362" s="34">
        <v>3578176.09</v>
      </c>
      <c r="AM362" s="34">
        <v>9165542</v>
      </c>
      <c r="AN362" s="34">
        <v>1062971.76</v>
      </c>
      <c r="AO362" s="34">
        <v>3252202.72</v>
      </c>
      <c r="AP362" s="34">
        <v>1242047.3900000001</v>
      </c>
      <c r="AQ362" s="24">
        <v>2013</v>
      </c>
      <c r="AR362" s="41">
        <v>3367</v>
      </c>
      <c r="AS362" s="41">
        <v>21991932.349999998</v>
      </c>
      <c r="AT362" s="41">
        <v>3717035.83</v>
      </c>
      <c r="AU362" s="41">
        <v>9366844.0800000001</v>
      </c>
      <c r="AV362" s="41">
        <v>1247166.99</v>
      </c>
      <c r="AW362" s="41">
        <v>2844705.8400000003</v>
      </c>
      <c r="AX362" s="41">
        <v>1286111.56</v>
      </c>
      <c r="AY362" s="25">
        <v>2014</v>
      </c>
      <c r="AZ362" s="41">
        <v>3301</v>
      </c>
      <c r="BA362" s="41">
        <v>22480218.809999999</v>
      </c>
      <c r="BB362" s="41">
        <v>3762719.23</v>
      </c>
      <c r="BC362" s="41">
        <v>9716974.8400000017</v>
      </c>
      <c r="BD362" s="41">
        <v>1167600.68</v>
      </c>
      <c r="BE362" s="41">
        <v>2957863.11</v>
      </c>
      <c r="BF362" s="41">
        <v>1272751.17</v>
      </c>
      <c r="BG362" s="27">
        <v>2015</v>
      </c>
      <c r="BH362" s="41">
        <v>3267</v>
      </c>
      <c r="BI362" s="41">
        <v>22380422</v>
      </c>
      <c r="BJ362" s="41">
        <v>3786458.2</v>
      </c>
      <c r="BK362" s="41">
        <v>2661789.7399999998</v>
      </c>
      <c r="BL362" s="41">
        <v>7292108.1599999992</v>
      </c>
      <c r="BM362" s="41">
        <v>1221939.6099999999</v>
      </c>
      <c r="BN362" s="41">
        <v>2641405.5</v>
      </c>
      <c r="BO362" s="41">
        <v>1090648.8900000001</v>
      </c>
      <c r="BP362" s="37">
        <v>2016</v>
      </c>
      <c r="BQ362" s="41">
        <v>3234</v>
      </c>
      <c r="BR362" s="41">
        <v>23029571.859999999</v>
      </c>
      <c r="BS362" s="41">
        <v>3797083.3200000003</v>
      </c>
      <c r="BT362" s="41">
        <v>2685334.02</v>
      </c>
      <c r="BU362" s="41">
        <v>7756969.4199999999</v>
      </c>
      <c r="BV362" s="41">
        <v>1272288.1099999999</v>
      </c>
      <c r="BW362" s="41">
        <v>2865271.52</v>
      </c>
      <c r="BX362" s="41">
        <v>1147512.3799999999</v>
      </c>
      <c r="BY362" s="38">
        <v>2017</v>
      </c>
      <c r="BZ362" s="41">
        <v>3205</v>
      </c>
      <c r="CA362" s="41">
        <v>23119573.16</v>
      </c>
      <c r="CB362" s="41">
        <v>4251515.33</v>
      </c>
      <c r="CC362" s="41">
        <v>2826237.66</v>
      </c>
      <c r="CD362" s="41">
        <v>7787375.8899999997</v>
      </c>
      <c r="CE362" s="41">
        <v>1218059.95</v>
      </c>
      <c r="CF362" s="41">
        <v>1550976.17</v>
      </c>
      <c r="CG362" s="41">
        <v>1228900.21</v>
      </c>
      <c r="CH362" s="39">
        <v>2018</v>
      </c>
      <c r="CI362" s="32">
        <v>3142</v>
      </c>
      <c r="CJ362" s="43">
        <v>23566501.68</v>
      </c>
      <c r="CK362" s="43">
        <v>4576377.79</v>
      </c>
      <c r="CL362" s="43">
        <v>2748840.99</v>
      </c>
      <c r="CM362" s="43">
        <v>8102975.8099999996</v>
      </c>
      <c r="CN362" s="43">
        <v>1390202.55</v>
      </c>
      <c r="CO362" s="43">
        <v>2478687.39</v>
      </c>
      <c r="CP362" s="43">
        <v>1213503.51</v>
      </c>
      <c r="CQ362" s="31">
        <v>2019</v>
      </c>
      <c r="CR362" s="32">
        <v>3043</v>
      </c>
      <c r="CS362" s="32">
        <v>24509522.510000002</v>
      </c>
      <c r="CT362" s="32">
        <v>4878426.3600000003</v>
      </c>
      <c r="CU362" s="32">
        <v>2851604.33</v>
      </c>
      <c r="CV362" s="32">
        <v>7619159.4299999997</v>
      </c>
      <c r="CW362" s="32">
        <v>1386170.69</v>
      </c>
      <c r="CX362" s="32">
        <v>2553659.61</v>
      </c>
      <c r="CY362" s="32">
        <v>1228354.5900000001</v>
      </c>
      <c r="CZ362" s="56">
        <v>2020</v>
      </c>
      <c r="DA362" s="32">
        <v>2997</v>
      </c>
      <c r="DB362" s="32">
        <v>24384875.75</v>
      </c>
      <c r="DC362" s="32">
        <v>4828126.75</v>
      </c>
      <c r="DD362" s="32">
        <v>2885639.84</v>
      </c>
      <c r="DE362" s="32">
        <v>7012071.5499999998</v>
      </c>
      <c r="DF362" s="32">
        <v>1222842.6299999999</v>
      </c>
      <c r="DG362" s="32">
        <v>2297815.81</v>
      </c>
      <c r="DH362" s="32">
        <v>1158973.3600000001</v>
      </c>
      <c r="DI362" s="59">
        <v>2021</v>
      </c>
      <c r="DJ362" s="32">
        <v>2834</v>
      </c>
      <c r="DK362" s="32">
        <v>23518220.5</v>
      </c>
      <c r="DL362" s="32">
        <v>4800933.84</v>
      </c>
      <c r="DM362" s="32">
        <v>2803154.92</v>
      </c>
      <c r="DN362" s="32">
        <v>6438727.96</v>
      </c>
      <c r="DO362" s="32">
        <v>1098927.25</v>
      </c>
      <c r="DP362" s="32">
        <v>3611892.83</v>
      </c>
      <c r="DQ362" s="32">
        <v>1062337.3400000001</v>
      </c>
      <c r="DR362" s="68">
        <v>2022</v>
      </c>
      <c r="DS362" s="32">
        <v>2820</v>
      </c>
      <c r="DT362" s="32">
        <v>24093213.489999998</v>
      </c>
      <c r="DU362" s="32">
        <v>5050622.49</v>
      </c>
      <c r="DV362" s="32">
        <v>2910920.75</v>
      </c>
      <c r="DW362" s="32">
        <v>6616609.1799999997</v>
      </c>
      <c r="DX362" s="32">
        <v>1247578.32</v>
      </c>
      <c r="DY362" s="32">
        <v>2692263.79</v>
      </c>
      <c r="DZ362" s="32">
        <v>1516318.12</v>
      </c>
    </row>
    <row r="363" spans="1:130" x14ac:dyDescent="0.3">
      <c r="A363" s="26">
        <v>5628</v>
      </c>
      <c r="B363" s="40" t="s">
        <v>347</v>
      </c>
      <c r="C363" s="26">
        <v>2008</v>
      </c>
      <c r="D363" s="41">
        <v>834</v>
      </c>
      <c r="E363" s="26">
        <v>4983889.55</v>
      </c>
      <c r="F363" s="26">
        <v>587830.93999999994</v>
      </c>
      <c r="G363" s="26">
        <v>1425229.5000000002</v>
      </c>
      <c r="H363" s="26">
        <v>562911.19000000006</v>
      </c>
      <c r="I363" s="26">
        <v>460229.82</v>
      </c>
      <c r="J363" s="26">
        <v>362487.86</v>
      </c>
      <c r="K363" s="26">
        <v>2009</v>
      </c>
      <c r="L363" s="26">
        <v>859</v>
      </c>
      <c r="M363" s="26">
        <v>5444640.8000000007</v>
      </c>
      <c r="N363" s="26">
        <v>614244.70000000007</v>
      </c>
      <c r="O363" s="26">
        <v>1424288.5999999996</v>
      </c>
      <c r="P363" s="26">
        <v>574938.95000000007</v>
      </c>
      <c r="Q363" s="26">
        <v>593477.73</v>
      </c>
      <c r="R363" s="26">
        <v>390277.16000000003</v>
      </c>
      <c r="S363" s="32">
        <v>2010</v>
      </c>
      <c r="T363" s="26">
        <v>877</v>
      </c>
      <c r="U363" s="26">
        <v>5616948.4500000002</v>
      </c>
      <c r="V363" s="26">
        <v>593204.04</v>
      </c>
      <c r="W363" s="26">
        <v>1332235.27</v>
      </c>
      <c r="X363" s="26">
        <v>619219.73</v>
      </c>
      <c r="Y363" s="26">
        <v>773358.7</v>
      </c>
      <c r="Z363" s="26">
        <v>408959.7</v>
      </c>
      <c r="AA363" s="31">
        <v>2011</v>
      </c>
      <c r="AB363" s="34">
        <v>890</v>
      </c>
      <c r="AC363" s="34">
        <v>5762897.5800000001</v>
      </c>
      <c r="AD363" s="34">
        <v>704809.23</v>
      </c>
      <c r="AE363" s="34">
        <v>1644086.52</v>
      </c>
      <c r="AF363" s="34">
        <v>649700.82999999996</v>
      </c>
      <c r="AG363" s="34">
        <v>568926.92000000004</v>
      </c>
      <c r="AH363" s="34">
        <v>411634.73</v>
      </c>
      <c r="AI363" s="42">
        <v>2012</v>
      </c>
      <c r="AJ363" s="34">
        <v>900</v>
      </c>
      <c r="AK363" s="34">
        <v>5481625.4399999995</v>
      </c>
      <c r="AL363" s="34">
        <v>742392.52</v>
      </c>
      <c r="AM363" s="34">
        <v>1683487.86</v>
      </c>
      <c r="AN363" s="34">
        <v>675872.06</v>
      </c>
      <c r="AO363" s="34">
        <v>567041.22</v>
      </c>
      <c r="AP363" s="34">
        <v>415353.45</v>
      </c>
      <c r="AQ363" s="24">
        <v>2013</v>
      </c>
      <c r="AR363" s="41">
        <v>921</v>
      </c>
      <c r="AS363" s="41">
        <v>5579903.9400000004</v>
      </c>
      <c r="AT363" s="41">
        <v>714873.32</v>
      </c>
      <c r="AU363" s="41">
        <v>1689291.42</v>
      </c>
      <c r="AV363" s="41">
        <v>695176.6100000001</v>
      </c>
      <c r="AW363" s="41">
        <v>487822.92000000004</v>
      </c>
      <c r="AX363" s="41">
        <v>389952.63</v>
      </c>
      <c r="AY363" s="25">
        <v>2014</v>
      </c>
      <c r="AZ363" s="41">
        <v>934</v>
      </c>
      <c r="BA363" s="41">
        <v>5769772.3300000001</v>
      </c>
      <c r="BB363" s="41">
        <v>679283.06</v>
      </c>
      <c r="BC363" s="41">
        <v>1955833.4899999998</v>
      </c>
      <c r="BD363" s="41">
        <v>713031.96000000008</v>
      </c>
      <c r="BE363" s="41">
        <v>567160.52</v>
      </c>
      <c r="BF363" s="41">
        <v>359722.11</v>
      </c>
      <c r="BG363" s="27">
        <v>2015</v>
      </c>
      <c r="BH363" s="41">
        <v>932</v>
      </c>
      <c r="BI363" s="41">
        <v>5955614.2599999998</v>
      </c>
      <c r="BJ363" s="41">
        <v>812811.92</v>
      </c>
      <c r="BK363" s="41">
        <v>808093.77</v>
      </c>
      <c r="BL363" s="41">
        <v>1102081.1599999999</v>
      </c>
      <c r="BM363" s="41">
        <v>718983.43</v>
      </c>
      <c r="BN363" s="41">
        <v>688973.16</v>
      </c>
      <c r="BO363" s="41">
        <v>350307.5</v>
      </c>
      <c r="BP363" s="37">
        <v>2016</v>
      </c>
      <c r="BQ363" s="41">
        <v>960</v>
      </c>
      <c r="BR363" s="41">
        <v>5944714.5099999998</v>
      </c>
      <c r="BS363" s="41">
        <v>901293.80999999994</v>
      </c>
      <c r="BT363" s="41">
        <v>826577.08</v>
      </c>
      <c r="BU363" s="41">
        <v>1140733.4400000002</v>
      </c>
      <c r="BV363" s="41">
        <v>726119.17</v>
      </c>
      <c r="BW363" s="41">
        <v>964145.48</v>
      </c>
      <c r="BX363" s="41">
        <v>363879.87</v>
      </c>
      <c r="BY363" s="38">
        <v>2017</v>
      </c>
      <c r="BZ363" s="41">
        <v>954</v>
      </c>
      <c r="CA363" s="41">
        <v>6271902.4500000002</v>
      </c>
      <c r="CB363" s="41">
        <v>867582.12</v>
      </c>
      <c r="CC363" s="41">
        <v>863676.94</v>
      </c>
      <c r="CD363" s="41">
        <v>1112523.08</v>
      </c>
      <c r="CE363" s="41">
        <v>740490.48</v>
      </c>
      <c r="CF363" s="41">
        <v>894410.04</v>
      </c>
      <c r="CG363" s="41">
        <v>343886.03</v>
      </c>
      <c r="CH363" s="39">
        <v>2018</v>
      </c>
      <c r="CI363" s="32">
        <v>928</v>
      </c>
      <c r="CJ363" s="43">
        <v>6330624.2599999998</v>
      </c>
      <c r="CK363" s="43">
        <v>945769.54</v>
      </c>
      <c r="CL363" s="43">
        <v>880386.64</v>
      </c>
      <c r="CM363" s="43">
        <v>1191155.1000000001</v>
      </c>
      <c r="CN363" s="43">
        <v>756007.82</v>
      </c>
      <c r="CO363" s="43">
        <v>976530.05</v>
      </c>
      <c r="CP363" s="43">
        <v>338377.28</v>
      </c>
      <c r="CQ363" s="31">
        <v>2019</v>
      </c>
      <c r="CR363" s="32">
        <v>909</v>
      </c>
      <c r="CS363" s="32">
        <v>6913475.7300000004</v>
      </c>
      <c r="CT363" s="32">
        <v>968433.6</v>
      </c>
      <c r="CU363" s="32">
        <v>908900.74</v>
      </c>
      <c r="CV363" s="32">
        <v>1105886.43</v>
      </c>
      <c r="CW363" s="32">
        <v>781520.5</v>
      </c>
      <c r="CX363" s="32">
        <v>1135745.29</v>
      </c>
      <c r="CY363" s="32">
        <v>350924.99</v>
      </c>
      <c r="CZ363" s="56">
        <v>2020</v>
      </c>
      <c r="DA363" s="32">
        <v>893</v>
      </c>
      <c r="DB363" s="32">
        <v>6254048.04</v>
      </c>
      <c r="DC363" s="32">
        <v>944699.83</v>
      </c>
      <c r="DD363" s="32">
        <v>890684.13</v>
      </c>
      <c r="DE363" s="32">
        <v>1470992.36</v>
      </c>
      <c r="DF363" s="32">
        <v>729710.49</v>
      </c>
      <c r="DG363" s="32">
        <v>1629728.27</v>
      </c>
      <c r="DH363" s="32">
        <v>292636.36</v>
      </c>
      <c r="DI363" s="59">
        <v>2021</v>
      </c>
      <c r="DJ363" s="32">
        <v>860</v>
      </c>
      <c r="DK363" s="32">
        <v>6964548.04</v>
      </c>
      <c r="DL363" s="32">
        <v>948543.52</v>
      </c>
      <c r="DM363" s="32">
        <v>926361.04</v>
      </c>
      <c r="DN363" s="32">
        <v>978816.95</v>
      </c>
      <c r="DO363" s="32">
        <v>768372.37</v>
      </c>
      <c r="DP363" s="32">
        <v>1249732</v>
      </c>
      <c r="DQ363" s="32">
        <v>293254.52</v>
      </c>
      <c r="DR363" s="68">
        <v>2022</v>
      </c>
      <c r="DS363" s="32">
        <v>852</v>
      </c>
      <c r="DT363" s="32">
        <v>6942006.3899999997</v>
      </c>
      <c r="DU363" s="32">
        <v>931435.24</v>
      </c>
      <c r="DV363" s="32">
        <v>1097828.71</v>
      </c>
      <c r="DW363" s="32">
        <v>1384201.99</v>
      </c>
      <c r="DX363" s="32">
        <v>793434.35</v>
      </c>
      <c r="DY363" s="32">
        <v>1246010.93</v>
      </c>
      <c r="DZ363" s="32">
        <v>407579.8</v>
      </c>
    </row>
    <row r="364" spans="1:130" x14ac:dyDescent="0.3">
      <c r="A364" s="26">
        <v>5642</v>
      </c>
      <c r="B364" s="40" t="s">
        <v>348</v>
      </c>
      <c r="C364" s="26">
        <v>2008</v>
      </c>
      <c r="D364" s="41">
        <v>1191</v>
      </c>
      <c r="E364" s="26">
        <v>8203645.75</v>
      </c>
      <c r="F364" s="26">
        <v>1072005.48</v>
      </c>
      <c r="G364" s="26">
        <v>3347832.9899999998</v>
      </c>
      <c r="H364" s="26">
        <v>409007.19000000006</v>
      </c>
      <c r="I364" s="26">
        <v>827835.92</v>
      </c>
      <c r="J364" s="26">
        <v>726565.96</v>
      </c>
      <c r="K364" s="26">
        <v>2009</v>
      </c>
      <c r="L364" s="26">
        <v>1176</v>
      </c>
      <c r="M364" s="26">
        <v>8596797</v>
      </c>
      <c r="N364" s="26">
        <v>1125066.1000000001</v>
      </c>
      <c r="O364" s="26">
        <v>3548863.6600000006</v>
      </c>
      <c r="P364" s="26">
        <v>436802.78</v>
      </c>
      <c r="Q364" s="26">
        <v>850515.5</v>
      </c>
      <c r="R364" s="26">
        <v>739495.87000000011</v>
      </c>
      <c r="S364" s="32">
        <v>2010</v>
      </c>
      <c r="T364" s="26">
        <v>1142</v>
      </c>
      <c r="U364" s="26">
        <v>8650298.5099999998</v>
      </c>
      <c r="V364" s="26">
        <v>1289985.19</v>
      </c>
      <c r="W364" s="26">
        <v>3637387.55</v>
      </c>
      <c r="X364" s="26">
        <v>433904.08</v>
      </c>
      <c r="Y364" s="26">
        <v>1019259.65</v>
      </c>
      <c r="Z364" s="26">
        <v>807097.84000000008</v>
      </c>
      <c r="AA364" s="31">
        <v>2011</v>
      </c>
      <c r="AB364" s="34">
        <v>1142</v>
      </c>
      <c r="AC364" s="34">
        <v>8478882.1099999994</v>
      </c>
      <c r="AD364" s="34">
        <v>1129341.1099999999</v>
      </c>
      <c r="AE364" s="34">
        <v>3647597.14</v>
      </c>
      <c r="AF364" s="34">
        <v>488483.30000000005</v>
      </c>
      <c r="AG364" s="34">
        <v>696357</v>
      </c>
      <c r="AH364" s="34">
        <v>723728.69000000006</v>
      </c>
      <c r="AI364" s="42">
        <v>2012</v>
      </c>
      <c r="AJ364" s="34">
        <v>1132</v>
      </c>
      <c r="AK364" s="34">
        <v>7746638.1100000003</v>
      </c>
      <c r="AL364" s="34">
        <v>1224751.08</v>
      </c>
      <c r="AM364" s="34">
        <v>3934682.1999999997</v>
      </c>
      <c r="AN364" s="34">
        <v>435041.18000000005</v>
      </c>
      <c r="AO364" s="34">
        <v>72417</v>
      </c>
      <c r="AP364" s="34">
        <v>706367.73</v>
      </c>
      <c r="AQ364" s="24">
        <v>2013</v>
      </c>
      <c r="AR364" s="41">
        <v>1113</v>
      </c>
      <c r="AS364" s="41">
        <v>7632239.1999999993</v>
      </c>
      <c r="AT364" s="41">
        <v>1255076.55</v>
      </c>
      <c r="AU364" s="41">
        <v>3987798.0000000005</v>
      </c>
      <c r="AV364" s="41">
        <v>424270.05000000005</v>
      </c>
      <c r="AW364" s="41">
        <v>3800</v>
      </c>
      <c r="AX364" s="41">
        <v>672011.72</v>
      </c>
      <c r="AY364" s="25">
        <v>2014</v>
      </c>
      <c r="AZ364" s="41">
        <v>1100</v>
      </c>
      <c r="BA364" s="41">
        <v>7613601.6200000001</v>
      </c>
      <c r="BB364" s="41">
        <v>1226293.92</v>
      </c>
      <c r="BC364" s="41">
        <v>4321575.8099999996</v>
      </c>
      <c r="BD364" s="41">
        <v>490143.49</v>
      </c>
      <c r="BE364" s="41">
        <v>0</v>
      </c>
      <c r="BF364" s="41">
        <v>642349.39</v>
      </c>
      <c r="BG364" s="27">
        <v>2015</v>
      </c>
      <c r="BH364" s="41">
        <v>1108</v>
      </c>
      <c r="BI364" s="41">
        <v>7921156.2300000004</v>
      </c>
      <c r="BJ364" s="41">
        <v>1275415.6600000001</v>
      </c>
      <c r="BK364" s="41">
        <v>1344611.46</v>
      </c>
      <c r="BL364" s="41">
        <v>2697805.16</v>
      </c>
      <c r="BM364" s="41">
        <v>458093.58999999997</v>
      </c>
      <c r="BN364" s="41">
        <v>0</v>
      </c>
      <c r="BO364" s="41">
        <v>672702.75</v>
      </c>
      <c r="BP364" s="37">
        <v>2016</v>
      </c>
      <c r="BQ364" s="41">
        <v>1115</v>
      </c>
      <c r="BR364" s="41">
        <v>8720171.1199999992</v>
      </c>
      <c r="BS364" s="41">
        <v>1145228.28</v>
      </c>
      <c r="BT364" s="41">
        <v>1432250.2</v>
      </c>
      <c r="BU364" s="41">
        <v>2553693.5400000005</v>
      </c>
      <c r="BV364" s="41">
        <v>429974.71</v>
      </c>
      <c r="BW364" s="41">
        <v>0</v>
      </c>
      <c r="BX364" s="41">
        <v>685590.48</v>
      </c>
      <c r="BY364" s="38">
        <v>2017</v>
      </c>
      <c r="BZ364" s="41">
        <v>1130</v>
      </c>
      <c r="CA364" s="41">
        <v>8978332.6999999993</v>
      </c>
      <c r="CB364" s="41">
        <v>1075255.01</v>
      </c>
      <c r="CC364" s="41">
        <v>1486803.2</v>
      </c>
      <c r="CD364" s="41">
        <v>2898631.13</v>
      </c>
      <c r="CE364" s="41">
        <v>454287.15</v>
      </c>
      <c r="CF364" s="41">
        <v>400000</v>
      </c>
      <c r="CG364" s="41">
        <v>680910.91</v>
      </c>
      <c r="CH364" s="39">
        <v>2018</v>
      </c>
      <c r="CI364" s="32">
        <v>1122</v>
      </c>
      <c r="CJ364" s="43">
        <v>8486251.2100000009</v>
      </c>
      <c r="CK364" s="43">
        <v>1414562.05</v>
      </c>
      <c r="CL364" s="43">
        <v>1703366.33</v>
      </c>
      <c r="CM364" s="43">
        <v>2498914.25</v>
      </c>
      <c r="CN364" s="43">
        <v>474476.53</v>
      </c>
      <c r="CO364" s="43">
        <v>70025.66</v>
      </c>
      <c r="CP364" s="43">
        <v>735584.54</v>
      </c>
      <c r="CQ364" s="31">
        <v>2019</v>
      </c>
      <c r="CR364" s="32">
        <v>1110</v>
      </c>
      <c r="CS364" s="32">
        <v>8732471.9499999993</v>
      </c>
      <c r="CT364" s="32">
        <v>1537112.59</v>
      </c>
      <c r="CU364" s="32">
        <v>1823366.44</v>
      </c>
      <c r="CV364" s="32">
        <v>2959272.53</v>
      </c>
      <c r="CW364" s="32">
        <v>482510.24</v>
      </c>
      <c r="CX364" s="32">
        <v>-173610</v>
      </c>
      <c r="CY364" s="32">
        <v>639926.4</v>
      </c>
      <c r="CZ364" s="56">
        <v>2020</v>
      </c>
      <c r="DA364" s="32">
        <v>1093</v>
      </c>
      <c r="DB364" s="32">
        <v>9373460.6500000004</v>
      </c>
      <c r="DC364" s="32">
        <v>1615362.68</v>
      </c>
      <c r="DD364" s="32">
        <v>1705350.63</v>
      </c>
      <c r="DE364" s="32">
        <v>2780703.44</v>
      </c>
      <c r="DF364" s="32">
        <v>442323.59</v>
      </c>
      <c r="DG364" s="32">
        <v>47362.5</v>
      </c>
      <c r="DH364" s="32">
        <v>885123.36</v>
      </c>
      <c r="DI364" s="59">
        <v>2021</v>
      </c>
      <c r="DJ364" s="32">
        <v>1105</v>
      </c>
      <c r="DK364" s="32">
        <v>9956774.7599999998</v>
      </c>
      <c r="DL364" s="32">
        <v>1655466.05</v>
      </c>
      <c r="DM364" s="32">
        <v>1858003.78</v>
      </c>
      <c r="DN364" s="32">
        <v>2857996.95</v>
      </c>
      <c r="DO364" s="32">
        <v>394761.06</v>
      </c>
      <c r="DP364" s="32">
        <v>1483221.41</v>
      </c>
      <c r="DQ364" s="32">
        <v>835706.58</v>
      </c>
      <c r="DR364" s="68">
        <v>2022</v>
      </c>
      <c r="DS364" s="32">
        <v>1067</v>
      </c>
      <c r="DT364" s="32">
        <v>10336009.09</v>
      </c>
      <c r="DU364" s="32">
        <v>1827597.7</v>
      </c>
      <c r="DV364" s="32">
        <v>2141853.65</v>
      </c>
      <c r="DW364" s="32">
        <v>3355029.68</v>
      </c>
      <c r="DX364" s="32">
        <v>432579.65</v>
      </c>
      <c r="DY364" s="32">
        <v>1228200.18</v>
      </c>
      <c r="DZ364" s="32">
        <v>885050.88</v>
      </c>
    </row>
    <row r="365" spans="1:130" x14ac:dyDescent="0.3">
      <c r="A365" s="26">
        <v>5656</v>
      </c>
      <c r="B365" s="40" t="s">
        <v>349</v>
      </c>
      <c r="C365" s="26">
        <v>2008</v>
      </c>
      <c r="D365" s="41">
        <v>6161</v>
      </c>
      <c r="E365" s="26">
        <v>41053992.060000002</v>
      </c>
      <c r="F365" s="26">
        <v>8221828.5200000005</v>
      </c>
      <c r="G365" s="26">
        <v>12869097.969999999</v>
      </c>
      <c r="H365" s="26">
        <v>1949888.6600000001</v>
      </c>
      <c r="I365" s="26">
        <v>7457522.8100000005</v>
      </c>
      <c r="J365" s="26">
        <v>1919649.66</v>
      </c>
      <c r="K365" s="26">
        <v>2009</v>
      </c>
      <c r="L365" s="26">
        <v>6286</v>
      </c>
      <c r="M365" s="26">
        <v>43577721.729999997</v>
      </c>
      <c r="N365" s="26">
        <v>9102350.3900000006</v>
      </c>
      <c r="O365" s="26">
        <v>13960309.389999999</v>
      </c>
      <c r="P365" s="26">
        <v>2116224.86</v>
      </c>
      <c r="Q365" s="26">
        <v>9170817.9800000004</v>
      </c>
      <c r="R365" s="26">
        <v>2078930.93</v>
      </c>
      <c r="S365" s="32">
        <v>2010</v>
      </c>
      <c r="T365" s="26">
        <v>6663</v>
      </c>
      <c r="U365" s="26">
        <v>46550178.030000001</v>
      </c>
      <c r="V365" s="26">
        <v>9210753.3200000003</v>
      </c>
      <c r="W365" s="26">
        <v>13296056.130000001</v>
      </c>
      <c r="X365" s="26">
        <v>2240180.0499999998</v>
      </c>
      <c r="Y365" s="26">
        <v>8761991.629999999</v>
      </c>
      <c r="Z365" s="26">
        <v>2196646.1800000002</v>
      </c>
      <c r="AA365" s="31">
        <v>2011</v>
      </c>
      <c r="AB365" s="34">
        <v>6980</v>
      </c>
      <c r="AC365" s="34">
        <v>49392876.310000002</v>
      </c>
      <c r="AD365" s="34">
        <v>9810007.8800000008</v>
      </c>
      <c r="AE365" s="34">
        <v>14738497.370000001</v>
      </c>
      <c r="AF365" s="34">
        <v>2678930.63</v>
      </c>
      <c r="AG365" s="34">
        <v>12472081.939999999</v>
      </c>
      <c r="AH365" s="34">
        <v>2547420.84</v>
      </c>
      <c r="AI365" s="42">
        <v>2012</v>
      </c>
      <c r="AJ365" s="34">
        <v>7122</v>
      </c>
      <c r="AK365" s="34">
        <v>48421310.57</v>
      </c>
      <c r="AL365" s="34">
        <v>9870191.8900000006</v>
      </c>
      <c r="AM365" s="34">
        <v>15072765.050000001</v>
      </c>
      <c r="AN365" s="34">
        <v>2706306.06</v>
      </c>
      <c r="AO365" s="34">
        <v>13439808.699999999</v>
      </c>
      <c r="AP365" s="34">
        <v>2608924.41</v>
      </c>
      <c r="AQ365" s="24">
        <v>2013</v>
      </c>
      <c r="AR365" s="41">
        <v>7458</v>
      </c>
      <c r="AS365" s="41">
        <v>49108739.670000002</v>
      </c>
      <c r="AT365" s="41">
        <v>10345304.25</v>
      </c>
      <c r="AU365" s="41">
        <v>14843266.060000001</v>
      </c>
      <c r="AV365" s="41">
        <v>2903193.88</v>
      </c>
      <c r="AW365" s="41">
        <v>13408950.24</v>
      </c>
      <c r="AX365" s="41">
        <v>2505673.44</v>
      </c>
      <c r="AY365" s="25">
        <v>2014</v>
      </c>
      <c r="AZ365" s="41">
        <v>7682</v>
      </c>
      <c r="BA365" s="41">
        <v>51082000.25</v>
      </c>
      <c r="BB365" s="41">
        <v>11558877.35</v>
      </c>
      <c r="BC365" s="41">
        <v>15632628.9</v>
      </c>
      <c r="BD365" s="41">
        <v>3367884.3899999997</v>
      </c>
      <c r="BE365" s="41">
        <v>14586133.27</v>
      </c>
      <c r="BF365" s="41">
        <v>2443715.41</v>
      </c>
      <c r="BG365" s="27">
        <v>2015</v>
      </c>
      <c r="BH365" s="41">
        <v>7919</v>
      </c>
      <c r="BI365" s="41">
        <v>54286721.700000003</v>
      </c>
      <c r="BJ365" s="41">
        <v>13206912.65</v>
      </c>
      <c r="BK365" s="41">
        <v>6533274.4199999999</v>
      </c>
      <c r="BL365" s="41">
        <v>10480310.82</v>
      </c>
      <c r="BM365" s="41">
        <v>3930664</v>
      </c>
      <c r="BN365" s="41">
        <v>13497881.27</v>
      </c>
      <c r="BO365" s="41">
        <v>2638617.2200000002</v>
      </c>
      <c r="BP365" s="37">
        <v>2016</v>
      </c>
      <c r="BQ365" s="41">
        <v>8185</v>
      </c>
      <c r="BR365" s="41">
        <v>56131674.649999999</v>
      </c>
      <c r="BS365" s="41">
        <v>13991813.040000001</v>
      </c>
      <c r="BT365" s="41">
        <v>6922770.8600000003</v>
      </c>
      <c r="BU365" s="41">
        <v>11264976.110000001</v>
      </c>
      <c r="BV365" s="41">
        <v>3852422.84</v>
      </c>
      <c r="BW365" s="41">
        <v>14697057.899999999</v>
      </c>
      <c r="BX365" s="41">
        <v>2838364.3699999996</v>
      </c>
      <c r="BY365" s="38">
        <v>2017</v>
      </c>
      <c r="BZ365" s="41">
        <v>8272</v>
      </c>
      <c r="CA365" s="41">
        <v>57300720.740000002</v>
      </c>
      <c r="CB365" s="41">
        <v>13766470.85</v>
      </c>
      <c r="CC365" s="41">
        <v>6873861.8799999999</v>
      </c>
      <c r="CD365" s="41">
        <v>11006998.609999999</v>
      </c>
      <c r="CE365" s="41">
        <v>4069291.85</v>
      </c>
      <c r="CF365" s="41">
        <v>14904765.9</v>
      </c>
      <c r="CG365" s="41">
        <v>3165095.6</v>
      </c>
      <c r="CH365" s="39">
        <v>2018</v>
      </c>
      <c r="CI365" s="32">
        <v>8394</v>
      </c>
      <c r="CJ365" s="43">
        <v>59167290.509999998</v>
      </c>
      <c r="CK365" s="43">
        <v>13352129.220000001</v>
      </c>
      <c r="CL365" s="43">
        <v>7069787.0099999998</v>
      </c>
      <c r="CM365" s="43">
        <v>12098664.869999999</v>
      </c>
      <c r="CN365" s="43">
        <v>4310969.21</v>
      </c>
      <c r="CO365" s="43">
        <v>17958616.379999999</v>
      </c>
      <c r="CP365" s="43">
        <v>3184635.8</v>
      </c>
      <c r="CQ365" s="31">
        <v>2019</v>
      </c>
      <c r="CR365" s="32">
        <v>8482</v>
      </c>
      <c r="CS365" s="32">
        <v>63363373.740000002</v>
      </c>
      <c r="CT365" s="32">
        <v>13546167.119999999</v>
      </c>
      <c r="CU365" s="32">
        <v>7482933.2699999996</v>
      </c>
      <c r="CV365" s="32">
        <v>14046480.449999999</v>
      </c>
      <c r="CW365" s="32">
        <v>4573484.0199999996</v>
      </c>
      <c r="CX365" s="32">
        <v>15632503.26</v>
      </c>
      <c r="CY365" s="32">
        <v>3254039.47</v>
      </c>
      <c r="CZ365" s="56">
        <v>2020</v>
      </c>
      <c r="DA365" s="32">
        <v>8536</v>
      </c>
      <c r="DB365" s="32">
        <v>64587194.189999998</v>
      </c>
      <c r="DC365" s="32">
        <v>14406175.59</v>
      </c>
      <c r="DD365" s="32">
        <v>8003926.3099999996</v>
      </c>
      <c r="DE365" s="32">
        <v>13983596.310000001</v>
      </c>
      <c r="DF365" s="32">
        <v>4483474.41</v>
      </c>
      <c r="DG365" s="32">
        <v>23035469.739999998</v>
      </c>
      <c r="DH365" s="32">
        <v>3169169.62</v>
      </c>
      <c r="DI365" s="59">
        <v>2021</v>
      </c>
      <c r="DJ365" s="32">
        <v>8428</v>
      </c>
      <c r="DK365" s="32">
        <v>65247281.060000002</v>
      </c>
      <c r="DL365" s="32">
        <v>15746654.82</v>
      </c>
      <c r="DM365" s="32">
        <v>8063442.2000000002</v>
      </c>
      <c r="DN365" s="32">
        <v>14394673.369999999</v>
      </c>
      <c r="DO365" s="32">
        <v>3768827.84</v>
      </c>
      <c r="DP365" s="32">
        <v>29293748.920000002</v>
      </c>
      <c r="DQ365" s="32">
        <v>2512167.2999999998</v>
      </c>
      <c r="DR365" s="68">
        <v>2022</v>
      </c>
      <c r="DS365" s="32">
        <v>8419</v>
      </c>
      <c r="DT365" s="32">
        <v>69146797.969999999</v>
      </c>
      <c r="DU365" s="32">
        <v>16695099.369999999</v>
      </c>
      <c r="DV365" s="32">
        <v>9238999.1300000008</v>
      </c>
      <c r="DW365" s="32">
        <v>15505999.039999999</v>
      </c>
      <c r="DX365" s="32">
        <v>4675835.96</v>
      </c>
      <c r="DY365" s="32">
        <v>18962674.98</v>
      </c>
      <c r="DZ365" s="32">
        <v>4334602.84</v>
      </c>
    </row>
    <row r="366" spans="1:130" x14ac:dyDescent="0.3">
      <c r="A366" s="26">
        <v>5663</v>
      </c>
      <c r="B366" s="40" t="s">
        <v>350</v>
      </c>
      <c r="C366" s="26">
        <v>2008</v>
      </c>
      <c r="D366" s="41">
        <v>4941</v>
      </c>
      <c r="E366" s="26">
        <v>31429112.16</v>
      </c>
      <c r="F366" s="26">
        <v>4512433.71</v>
      </c>
      <c r="G366" s="26">
        <v>13032026.810000001</v>
      </c>
      <c r="H366" s="26">
        <v>2671346.36</v>
      </c>
      <c r="I366" s="26">
        <v>4469203.9899999993</v>
      </c>
      <c r="J366" s="26">
        <v>2315160.16</v>
      </c>
      <c r="K366" s="26">
        <v>2009</v>
      </c>
      <c r="L366" s="26">
        <v>4906</v>
      </c>
      <c r="M366" s="26">
        <v>31697121.719999999</v>
      </c>
      <c r="N366" s="26">
        <v>4687153.84</v>
      </c>
      <c r="O366" s="26">
        <v>11562350.07</v>
      </c>
      <c r="P366" s="26">
        <v>2463627.38</v>
      </c>
      <c r="Q366" s="26">
        <v>4455032.2399999993</v>
      </c>
      <c r="R366" s="26">
        <v>2770002.04</v>
      </c>
      <c r="S366" s="32">
        <v>2010</v>
      </c>
      <c r="T366" s="26">
        <v>4885</v>
      </c>
      <c r="U366" s="26">
        <v>34039562.479999997</v>
      </c>
      <c r="V366" s="26">
        <v>4994780.0199999996</v>
      </c>
      <c r="W366" s="26">
        <v>12036244.289999999</v>
      </c>
      <c r="X366" s="26">
        <v>2485277.98</v>
      </c>
      <c r="Y366" s="26">
        <v>4620385.8900000006</v>
      </c>
      <c r="Z366" s="26">
        <v>2541088</v>
      </c>
      <c r="AA366" s="31">
        <v>2011</v>
      </c>
      <c r="AB366" s="34">
        <v>4850</v>
      </c>
      <c r="AC366" s="34">
        <v>34649409.990000002</v>
      </c>
      <c r="AD366" s="34">
        <v>5198163.1899999995</v>
      </c>
      <c r="AE366" s="34">
        <v>13617291.41</v>
      </c>
      <c r="AF366" s="34">
        <v>2934927.1900000004</v>
      </c>
      <c r="AG366" s="34">
        <v>4862156.95</v>
      </c>
      <c r="AH366" s="34">
        <v>2509407.56</v>
      </c>
      <c r="AI366" s="42">
        <v>2012</v>
      </c>
      <c r="AJ366" s="34">
        <v>4804</v>
      </c>
      <c r="AK366" s="34">
        <v>31419775.48</v>
      </c>
      <c r="AL366" s="34">
        <v>4980498.8600000003</v>
      </c>
      <c r="AM366" s="34">
        <v>12955295.73</v>
      </c>
      <c r="AN366" s="34">
        <v>2388319.73</v>
      </c>
      <c r="AO366" s="34">
        <v>3698152.25</v>
      </c>
      <c r="AP366" s="34">
        <v>2407458.4099999997</v>
      </c>
      <c r="AQ366" s="24">
        <v>2013</v>
      </c>
      <c r="AR366" s="41">
        <v>4729</v>
      </c>
      <c r="AS366" s="41">
        <v>30193170.25</v>
      </c>
      <c r="AT366" s="41">
        <v>5345632.08</v>
      </c>
      <c r="AU366" s="41">
        <v>13352600.219999999</v>
      </c>
      <c r="AV366" s="41">
        <v>2840230.83</v>
      </c>
      <c r="AW366" s="41">
        <v>3830519.35</v>
      </c>
      <c r="AX366" s="41">
        <v>2449594.4</v>
      </c>
      <c r="AY366" s="25">
        <v>2014</v>
      </c>
      <c r="AZ366" s="41">
        <v>4707</v>
      </c>
      <c r="BA366" s="41">
        <v>30559858.619999997</v>
      </c>
      <c r="BB366" s="41">
        <v>5165473.5199999996</v>
      </c>
      <c r="BC366" s="41">
        <v>15290478.090000002</v>
      </c>
      <c r="BD366" s="41">
        <v>2990766.1500000004</v>
      </c>
      <c r="BE366" s="41">
        <v>4023554.69</v>
      </c>
      <c r="BF366" s="41">
        <v>2820356.79</v>
      </c>
      <c r="BG366" s="27">
        <v>2015</v>
      </c>
      <c r="BH366" s="41">
        <v>4715</v>
      </c>
      <c r="BI366" s="41">
        <v>30801890.800000001</v>
      </c>
      <c r="BJ366" s="41">
        <v>5821248.7000000002</v>
      </c>
      <c r="BK366" s="41">
        <v>5079936.84</v>
      </c>
      <c r="BL366" s="41">
        <v>9577227.3699999992</v>
      </c>
      <c r="BM366" s="41">
        <v>2677586.17</v>
      </c>
      <c r="BN366" s="41">
        <v>5501267.04</v>
      </c>
      <c r="BO366" s="41">
        <v>3356257.93</v>
      </c>
      <c r="BP366" s="37">
        <v>2016</v>
      </c>
      <c r="BQ366" s="41">
        <v>4720</v>
      </c>
      <c r="BR366" s="41">
        <v>31251506.93</v>
      </c>
      <c r="BS366" s="41">
        <v>5824158.5999999996</v>
      </c>
      <c r="BT366" s="41">
        <v>5028564.54</v>
      </c>
      <c r="BU366" s="41">
        <v>7139047.0099999998</v>
      </c>
      <c r="BV366" s="41">
        <v>2461952.38</v>
      </c>
      <c r="BW366" s="41">
        <v>6148931.6399999997</v>
      </c>
      <c r="BX366" s="41">
        <v>3011420.54</v>
      </c>
      <c r="BY366" s="38">
        <v>2017</v>
      </c>
      <c r="BZ366" s="41">
        <v>4809</v>
      </c>
      <c r="CA366" s="41">
        <v>32414538.07</v>
      </c>
      <c r="CB366" s="41">
        <v>5383715.3799999999</v>
      </c>
      <c r="CC366" s="41">
        <v>5118070.2</v>
      </c>
      <c r="CD366" s="41">
        <v>6765832.5800000001</v>
      </c>
      <c r="CE366" s="41">
        <v>2727283.73</v>
      </c>
      <c r="CF366" s="41">
        <v>5501078.6100000003</v>
      </c>
      <c r="CG366" s="41">
        <v>2887330.69</v>
      </c>
      <c r="CH366" s="39">
        <v>2018</v>
      </c>
      <c r="CI366" s="32">
        <v>4824</v>
      </c>
      <c r="CJ366" s="43">
        <v>32376659.129999999</v>
      </c>
      <c r="CK366" s="43">
        <v>5623268.2199999997</v>
      </c>
      <c r="CL366" s="43">
        <v>5205314.91</v>
      </c>
      <c r="CM366" s="43">
        <v>8017940.0899999999</v>
      </c>
      <c r="CN366" s="43">
        <v>3344881.11</v>
      </c>
      <c r="CO366" s="43">
        <v>8779260.4100000001</v>
      </c>
      <c r="CP366" s="43">
        <v>2864848.18</v>
      </c>
      <c r="CQ366" s="31">
        <v>2019</v>
      </c>
      <c r="CR366" s="32">
        <v>4677</v>
      </c>
      <c r="CS366" s="32">
        <v>32346504.48</v>
      </c>
      <c r="CT366" s="32">
        <v>5992973.2699999996</v>
      </c>
      <c r="CU366" s="32">
        <v>5030491.4800000004</v>
      </c>
      <c r="CV366" s="32">
        <v>7884898.3799999999</v>
      </c>
      <c r="CW366" s="32">
        <v>2762418.14</v>
      </c>
      <c r="CX366" s="32">
        <v>9823392.6199999992</v>
      </c>
      <c r="CY366" s="32">
        <v>2774871.73</v>
      </c>
      <c r="CZ366" s="56">
        <v>2020</v>
      </c>
      <c r="DA366" s="32">
        <v>4598</v>
      </c>
      <c r="DB366" s="32">
        <v>32779969</v>
      </c>
      <c r="DC366" s="32">
        <v>6327133.9000000004</v>
      </c>
      <c r="DD366" s="32">
        <v>4856832.43</v>
      </c>
      <c r="DE366" s="32">
        <v>7956943.9900000002</v>
      </c>
      <c r="DF366" s="32">
        <v>2414371.4900000002</v>
      </c>
      <c r="DG366" s="32">
        <v>6717657.4500000002</v>
      </c>
      <c r="DH366" s="32">
        <v>2893111.45</v>
      </c>
      <c r="DI366" s="59">
        <v>2021</v>
      </c>
      <c r="DJ366" s="32">
        <v>4293</v>
      </c>
      <c r="DK366" s="32">
        <v>33040396.109999999</v>
      </c>
      <c r="DL366" s="32">
        <v>6661363.3499999996</v>
      </c>
      <c r="DM366" s="32">
        <v>4937853.1500000004</v>
      </c>
      <c r="DN366" s="32">
        <v>9112032.25</v>
      </c>
      <c r="DO366" s="32">
        <v>2775064.14</v>
      </c>
      <c r="DP366" s="32">
        <v>9150244.6099999994</v>
      </c>
      <c r="DQ366" s="32">
        <v>2409470.0299999998</v>
      </c>
      <c r="DR366" s="68">
        <v>2022</v>
      </c>
      <c r="DS366" s="32">
        <v>4491</v>
      </c>
      <c r="DT366" s="32">
        <v>34180161.140000001</v>
      </c>
      <c r="DU366" s="32">
        <v>7714247.6600000001</v>
      </c>
      <c r="DV366" s="32">
        <v>5983575.0499999998</v>
      </c>
      <c r="DW366" s="32">
        <v>8761211.9800000004</v>
      </c>
      <c r="DX366" s="32">
        <v>2738569.74</v>
      </c>
      <c r="DY366" s="32">
        <v>6857975.6399999997</v>
      </c>
      <c r="DZ366" s="32">
        <v>3390099.73</v>
      </c>
    </row>
    <row r="367" spans="1:130" x14ac:dyDescent="0.3">
      <c r="A367" s="26">
        <v>5670</v>
      </c>
      <c r="B367" s="40" t="s">
        <v>351</v>
      </c>
      <c r="C367" s="26">
        <v>2008</v>
      </c>
      <c r="D367" s="41">
        <v>516</v>
      </c>
      <c r="E367" s="26">
        <v>3656014.4800000004</v>
      </c>
      <c r="F367" s="26">
        <v>287150.84999999998</v>
      </c>
      <c r="G367" s="26">
        <v>1223270.6599999999</v>
      </c>
      <c r="H367" s="26">
        <v>510583.81</v>
      </c>
      <c r="I367" s="26">
        <v>355203</v>
      </c>
      <c r="J367" s="26">
        <v>223816.19</v>
      </c>
      <c r="K367" s="26">
        <v>2009</v>
      </c>
      <c r="L367" s="26">
        <v>511</v>
      </c>
      <c r="M367" s="26">
        <v>3697068.92</v>
      </c>
      <c r="N367" s="26">
        <v>252333.18</v>
      </c>
      <c r="O367" s="26">
        <v>1331945.31</v>
      </c>
      <c r="P367" s="26">
        <v>440478.18</v>
      </c>
      <c r="Q367" s="26">
        <v>367506.32</v>
      </c>
      <c r="R367" s="26">
        <v>206620.99</v>
      </c>
      <c r="S367" s="32">
        <v>2010</v>
      </c>
      <c r="T367" s="26">
        <v>486</v>
      </c>
      <c r="U367" s="26">
        <v>3676822.12</v>
      </c>
      <c r="V367" s="26">
        <v>232797.12</v>
      </c>
      <c r="W367" s="26">
        <v>1396748.41</v>
      </c>
      <c r="X367" s="26">
        <v>398744.9</v>
      </c>
      <c r="Y367" s="26">
        <v>332343.76</v>
      </c>
      <c r="Z367" s="26">
        <v>219614.79</v>
      </c>
      <c r="AA367" s="31">
        <v>2011</v>
      </c>
      <c r="AB367" s="34">
        <v>491</v>
      </c>
      <c r="AC367" s="34">
        <v>3824516.85</v>
      </c>
      <c r="AD367" s="34">
        <v>243700.12</v>
      </c>
      <c r="AE367" s="34">
        <v>1371528.66</v>
      </c>
      <c r="AF367" s="34">
        <v>418221.63</v>
      </c>
      <c r="AG367" s="34">
        <v>341625</v>
      </c>
      <c r="AH367" s="34">
        <v>207505.66</v>
      </c>
      <c r="AI367" s="42">
        <v>2012</v>
      </c>
      <c r="AJ367" s="34">
        <v>444</v>
      </c>
      <c r="AK367" s="34">
        <v>3552276.79</v>
      </c>
      <c r="AL367" s="34">
        <v>273009.08</v>
      </c>
      <c r="AM367" s="34">
        <v>1428967.48</v>
      </c>
      <c r="AN367" s="34">
        <v>453721.49000000005</v>
      </c>
      <c r="AO367" s="34">
        <v>348500</v>
      </c>
      <c r="AP367" s="34">
        <v>199592.9</v>
      </c>
      <c r="AQ367" s="24">
        <v>2013</v>
      </c>
      <c r="AR367" s="41">
        <v>432</v>
      </c>
      <c r="AS367" s="41">
        <v>3411193.06</v>
      </c>
      <c r="AT367" s="41">
        <v>348710.61</v>
      </c>
      <c r="AU367" s="41">
        <v>1332283.45</v>
      </c>
      <c r="AV367" s="41">
        <v>453661.51</v>
      </c>
      <c r="AW367" s="41">
        <v>301059.97000000003</v>
      </c>
      <c r="AX367" s="41">
        <v>212034.38</v>
      </c>
      <c r="AY367" s="25">
        <v>2014</v>
      </c>
      <c r="AZ367" s="41">
        <v>428</v>
      </c>
      <c r="BA367" s="41">
        <v>3431142.5500000003</v>
      </c>
      <c r="BB367" s="41">
        <v>338806.21</v>
      </c>
      <c r="BC367" s="41">
        <v>1471525.4400000002</v>
      </c>
      <c r="BD367" s="41">
        <v>460448.17</v>
      </c>
      <c r="BE367" s="41">
        <v>305770</v>
      </c>
      <c r="BF367" s="41">
        <v>177631.4</v>
      </c>
      <c r="BG367" s="27">
        <v>2015</v>
      </c>
      <c r="BH367" s="41">
        <v>416</v>
      </c>
      <c r="BI367" s="41">
        <v>3325872.51</v>
      </c>
      <c r="BJ367" s="41">
        <v>431534.39999999997</v>
      </c>
      <c r="BK367" s="41">
        <v>571560.86</v>
      </c>
      <c r="BL367" s="41">
        <v>876205.16</v>
      </c>
      <c r="BM367" s="41">
        <v>471364.51</v>
      </c>
      <c r="BN367" s="41">
        <v>308070</v>
      </c>
      <c r="BO367" s="41">
        <v>185548.26</v>
      </c>
      <c r="BP367" s="37">
        <v>2016</v>
      </c>
      <c r="BQ367" s="41">
        <v>420</v>
      </c>
      <c r="BR367" s="41">
        <v>3285357.98</v>
      </c>
      <c r="BS367" s="41">
        <v>389260.83</v>
      </c>
      <c r="BT367" s="41">
        <v>569751.81000000006</v>
      </c>
      <c r="BU367" s="41">
        <v>944816.20000000007</v>
      </c>
      <c r="BV367" s="41">
        <v>439534.79</v>
      </c>
      <c r="BW367" s="41">
        <v>0</v>
      </c>
      <c r="BX367" s="41">
        <v>183147.01</v>
      </c>
      <c r="BY367" s="38">
        <v>2017</v>
      </c>
      <c r="BZ367" s="41">
        <v>409</v>
      </c>
      <c r="CA367" s="41">
        <v>3401137.81</v>
      </c>
      <c r="CB367" s="41">
        <v>406304.56</v>
      </c>
      <c r="CC367" s="41">
        <v>581183.59</v>
      </c>
      <c r="CD367" s="41">
        <v>820474.79</v>
      </c>
      <c r="CE367" s="41">
        <v>430769.95</v>
      </c>
      <c r="CF367" s="41">
        <v>0</v>
      </c>
      <c r="CG367" s="41">
        <v>172542.89</v>
      </c>
      <c r="CH367" s="39">
        <v>2018</v>
      </c>
      <c r="CI367" s="32">
        <v>391</v>
      </c>
      <c r="CJ367" s="43">
        <v>3286314.15</v>
      </c>
      <c r="CK367" s="43">
        <v>368436.83</v>
      </c>
      <c r="CL367" s="43">
        <v>595573.31999999995</v>
      </c>
      <c r="CM367" s="43">
        <v>975990.31</v>
      </c>
      <c r="CN367" s="43">
        <v>440731.05</v>
      </c>
      <c r="CO367" s="43">
        <v>0</v>
      </c>
      <c r="CP367" s="43">
        <v>177103.87</v>
      </c>
      <c r="CQ367" s="31">
        <v>2019</v>
      </c>
      <c r="CR367" s="32">
        <v>402</v>
      </c>
      <c r="CS367" s="32">
        <v>3087423.42</v>
      </c>
      <c r="CT367" s="32">
        <v>514018.3</v>
      </c>
      <c r="CU367" s="32">
        <v>640508.92000000004</v>
      </c>
      <c r="CV367" s="32">
        <v>913878.13</v>
      </c>
      <c r="CW367" s="32">
        <v>506995.19</v>
      </c>
      <c r="CX367" s="32">
        <v>0</v>
      </c>
      <c r="CY367" s="32">
        <v>196817.21</v>
      </c>
      <c r="CZ367" s="56">
        <v>2020</v>
      </c>
      <c r="DA367" s="32">
        <v>403</v>
      </c>
      <c r="DB367" s="32">
        <v>3234924.6</v>
      </c>
      <c r="DC367" s="32">
        <v>612965.43999999994</v>
      </c>
      <c r="DD367" s="32">
        <v>638472.72</v>
      </c>
      <c r="DE367" s="32">
        <v>981062.9</v>
      </c>
      <c r="DF367" s="32">
        <v>473012.2</v>
      </c>
      <c r="DG367" s="32">
        <v>0</v>
      </c>
      <c r="DH367" s="32">
        <v>219777.03</v>
      </c>
      <c r="DI367" s="59">
        <v>2021</v>
      </c>
      <c r="DJ367" s="32">
        <v>367</v>
      </c>
      <c r="DK367" s="32">
        <v>3353643.65</v>
      </c>
      <c r="DL367" s="32">
        <v>711101.56</v>
      </c>
      <c r="DM367" s="32">
        <v>771653</v>
      </c>
      <c r="DN367" s="32">
        <v>1390900.31</v>
      </c>
      <c r="DO367" s="32">
        <v>434690.44</v>
      </c>
      <c r="DP367" s="32">
        <v>0</v>
      </c>
      <c r="DQ367" s="32">
        <v>180629.2</v>
      </c>
      <c r="DR367" s="68">
        <v>2022</v>
      </c>
      <c r="DS367" s="32">
        <v>362</v>
      </c>
      <c r="DT367" s="32">
        <v>3622801.06</v>
      </c>
      <c r="DU367" s="32">
        <v>647935.12</v>
      </c>
      <c r="DV367" s="32">
        <v>793906.76</v>
      </c>
      <c r="DW367" s="32">
        <v>1209640.9099999999</v>
      </c>
      <c r="DX367" s="32">
        <v>520676.48</v>
      </c>
      <c r="DY367" s="32">
        <v>141258.57999999999</v>
      </c>
      <c r="DZ367" s="32">
        <v>233893.06</v>
      </c>
    </row>
    <row r="368" spans="1:130" x14ac:dyDescent="0.3">
      <c r="A368" s="26">
        <v>3510</v>
      </c>
      <c r="B368" s="40" t="s">
        <v>218</v>
      </c>
      <c r="C368" s="26">
        <v>2008</v>
      </c>
      <c r="D368" s="41">
        <v>526</v>
      </c>
      <c r="E368" s="26">
        <v>2871799.67</v>
      </c>
      <c r="F368" s="26">
        <v>399449.11</v>
      </c>
      <c r="G368" s="26">
        <v>1185161.6500000001</v>
      </c>
      <c r="H368" s="26">
        <v>166368.42000000001</v>
      </c>
      <c r="I368" s="26">
        <v>565405</v>
      </c>
      <c r="J368" s="26">
        <v>158560.80000000002</v>
      </c>
      <c r="K368" s="26">
        <v>2009</v>
      </c>
      <c r="L368" s="26">
        <v>561</v>
      </c>
      <c r="M368" s="26">
        <v>3645457.8200000003</v>
      </c>
      <c r="N368" s="26">
        <v>450380.79000000004</v>
      </c>
      <c r="O368" s="26">
        <v>1115467.33</v>
      </c>
      <c r="P368" s="26">
        <v>169612.75</v>
      </c>
      <c r="Q368" s="26">
        <v>550761.38</v>
      </c>
      <c r="R368" s="26">
        <v>157477.56</v>
      </c>
      <c r="S368" s="32">
        <v>2010</v>
      </c>
      <c r="T368" s="26">
        <v>578</v>
      </c>
      <c r="U368" s="26">
        <v>3828315.43</v>
      </c>
      <c r="V368" s="26">
        <v>473270.60000000003</v>
      </c>
      <c r="W368" s="26">
        <v>1219443.3600000001</v>
      </c>
      <c r="X368" s="26">
        <v>143802.02000000002</v>
      </c>
      <c r="Y368" s="26">
        <v>537502.02</v>
      </c>
      <c r="Z368" s="26">
        <v>149471.63</v>
      </c>
      <c r="AA368" s="31">
        <v>2011</v>
      </c>
      <c r="AB368" s="34">
        <v>585</v>
      </c>
      <c r="AC368" s="34">
        <v>3854600.72</v>
      </c>
      <c r="AD368" s="34">
        <v>491465.59</v>
      </c>
      <c r="AE368" s="34">
        <v>1604491.04</v>
      </c>
      <c r="AF368" s="34">
        <v>133618.96</v>
      </c>
      <c r="AG368" s="34">
        <v>585008.05000000005</v>
      </c>
      <c r="AH368" s="34">
        <v>173115.58</v>
      </c>
      <c r="AI368" s="42">
        <v>2012</v>
      </c>
      <c r="AJ368" s="34">
        <v>571</v>
      </c>
      <c r="AK368" s="34">
        <v>3409833.3</v>
      </c>
      <c r="AL368" s="34">
        <v>502379.52999999997</v>
      </c>
      <c r="AM368" s="34">
        <v>1540119.42</v>
      </c>
      <c r="AN368" s="34">
        <v>143379.06999999998</v>
      </c>
      <c r="AO368" s="34">
        <v>534780.03</v>
      </c>
      <c r="AP368" s="34">
        <v>156200.05000000002</v>
      </c>
      <c r="AQ368" s="24">
        <v>2013</v>
      </c>
      <c r="AR368" s="41">
        <v>560</v>
      </c>
      <c r="AS368" s="41">
        <v>3472858.3000000003</v>
      </c>
      <c r="AT368" s="41">
        <v>518713.10000000003</v>
      </c>
      <c r="AU368" s="41">
        <v>2313864.9499999997</v>
      </c>
      <c r="AV368" s="41">
        <v>136413.29999999999</v>
      </c>
      <c r="AW368" s="41">
        <v>641755.02</v>
      </c>
      <c r="AX368" s="41">
        <v>151396.23000000001</v>
      </c>
      <c r="AY368" s="25">
        <v>2014</v>
      </c>
      <c r="AZ368" s="41">
        <v>562</v>
      </c>
      <c r="BA368" s="41">
        <v>3399419.43</v>
      </c>
      <c r="BB368" s="41">
        <v>573010.09000000008</v>
      </c>
      <c r="BC368" s="41">
        <v>2017997.4800000002</v>
      </c>
      <c r="BD368" s="41">
        <v>134317.26999999999</v>
      </c>
      <c r="BE368" s="41">
        <v>441692.75</v>
      </c>
      <c r="BF368" s="41">
        <v>137294.83000000002</v>
      </c>
      <c r="BG368" s="27">
        <v>2015</v>
      </c>
      <c r="BH368" s="41">
        <v>531</v>
      </c>
      <c r="BI368" s="41">
        <v>3369535.68</v>
      </c>
      <c r="BJ368" s="41">
        <v>705100.48</v>
      </c>
      <c r="BK368" s="41">
        <v>603473.58000000007</v>
      </c>
      <c r="BL368" s="41">
        <v>936175.55</v>
      </c>
      <c r="BM368" s="41">
        <v>162796.6</v>
      </c>
      <c r="BN368" s="41">
        <v>501364</v>
      </c>
      <c r="BO368" s="41">
        <v>127917.64</v>
      </c>
      <c r="BP368" s="37">
        <v>2016</v>
      </c>
      <c r="BQ368" s="41">
        <v>507</v>
      </c>
      <c r="BR368" s="41">
        <v>3486613.0700000003</v>
      </c>
      <c r="BS368" s="41">
        <v>626240.92000000004</v>
      </c>
      <c r="BT368" s="41">
        <v>624321.56000000006</v>
      </c>
      <c r="BU368" s="41">
        <v>818780.73</v>
      </c>
      <c r="BV368" s="41">
        <v>162536.65</v>
      </c>
      <c r="BW368" s="41">
        <v>579605.17000000004</v>
      </c>
      <c r="BX368" s="41">
        <v>134252.49</v>
      </c>
      <c r="BY368" s="38">
        <v>2017</v>
      </c>
      <c r="BZ368" s="41">
        <v>496</v>
      </c>
      <c r="CA368" s="41">
        <v>3339378.09</v>
      </c>
      <c r="CB368" s="41">
        <v>623181.94999999995</v>
      </c>
      <c r="CC368" s="41">
        <v>618965.56000000006</v>
      </c>
      <c r="CD368" s="41">
        <v>1025673.7</v>
      </c>
      <c r="CE368" s="41">
        <v>159037.45000000001</v>
      </c>
      <c r="CF368" s="41">
        <v>712257.18</v>
      </c>
      <c r="CG368" s="41">
        <v>165063.79999999999</v>
      </c>
      <c r="CH368" s="39">
        <v>2018</v>
      </c>
      <c r="CI368" s="32">
        <v>471</v>
      </c>
      <c r="CJ368" s="43">
        <v>3465362.06</v>
      </c>
      <c r="CK368" s="43">
        <v>548021.32999999996</v>
      </c>
      <c r="CL368" s="43">
        <v>637676.34</v>
      </c>
      <c r="CM368" s="43">
        <v>823441.52</v>
      </c>
      <c r="CN368" s="43">
        <v>190581.36</v>
      </c>
      <c r="CO368" s="43">
        <v>630543.31999999995</v>
      </c>
      <c r="CP368" s="43">
        <v>128374.39999999999</v>
      </c>
      <c r="CQ368" s="31">
        <v>2019</v>
      </c>
      <c r="CR368" s="32">
        <v>448</v>
      </c>
      <c r="CS368" s="32">
        <v>3484265.12</v>
      </c>
      <c r="CT368" s="32">
        <v>614951.77</v>
      </c>
      <c r="CU368" s="32">
        <v>697734.44</v>
      </c>
      <c r="CV368" s="32">
        <v>780579.98</v>
      </c>
      <c r="CW368" s="32">
        <v>194562.03</v>
      </c>
      <c r="CX368" s="32">
        <v>224043.55</v>
      </c>
      <c r="CY368" s="32">
        <v>142555.26</v>
      </c>
      <c r="CZ368" s="56">
        <v>2020</v>
      </c>
      <c r="DA368" s="32">
        <v>423</v>
      </c>
      <c r="DB368" s="32">
        <v>3474650.86</v>
      </c>
      <c r="DC368" s="32">
        <v>748674.46</v>
      </c>
      <c r="DD368" s="32">
        <v>635019.39</v>
      </c>
      <c r="DE368" s="32">
        <v>684378.73</v>
      </c>
      <c r="DF368" s="32">
        <v>155451.17000000001</v>
      </c>
      <c r="DG368" s="32">
        <v>1001768.29</v>
      </c>
      <c r="DH368" s="32">
        <v>111255.38</v>
      </c>
      <c r="DI368" s="59">
        <v>2021</v>
      </c>
      <c r="DJ368" s="32">
        <v>408</v>
      </c>
      <c r="DK368" s="32">
        <v>3038589.02</v>
      </c>
      <c r="DL368" s="32">
        <v>525690.28</v>
      </c>
      <c r="DM368" s="32">
        <v>583866.41</v>
      </c>
      <c r="DN368" s="32">
        <v>773189.36</v>
      </c>
      <c r="DO368" s="32">
        <v>165995.57</v>
      </c>
      <c r="DP368" s="32">
        <v>704853.71</v>
      </c>
      <c r="DQ368" s="32">
        <v>125750.85</v>
      </c>
      <c r="DR368" s="68">
        <v>2022</v>
      </c>
      <c r="DS368" s="32">
        <v>422</v>
      </c>
      <c r="DT368" s="32">
        <v>3048017.93</v>
      </c>
      <c r="DU368" s="32">
        <v>594604.16</v>
      </c>
      <c r="DV368" s="32">
        <v>651666.97</v>
      </c>
      <c r="DW368" s="32">
        <v>990907.29</v>
      </c>
      <c r="DX368" s="32">
        <v>181372.09</v>
      </c>
      <c r="DY368" s="32">
        <v>581185</v>
      </c>
      <c r="DZ368" s="32">
        <v>156446.74</v>
      </c>
    </row>
    <row r="369" spans="1:130" x14ac:dyDescent="0.3">
      <c r="A369" s="26">
        <v>5726</v>
      </c>
      <c r="B369" s="40" t="s">
        <v>352</v>
      </c>
      <c r="C369" s="26">
        <v>2008</v>
      </c>
      <c r="D369" s="41">
        <v>597</v>
      </c>
      <c r="E369" s="26">
        <v>3921502.27</v>
      </c>
      <c r="F369" s="26">
        <v>392335.32</v>
      </c>
      <c r="G369" s="26">
        <v>1816112.43</v>
      </c>
      <c r="H369" s="26">
        <v>364338.29</v>
      </c>
      <c r="I369" s="26">
        <v>96783.63</v>
      </c>
      <c r="J369" s="26">
        <v>241323.39</v>
      </c>
      <c r="K369" s="26">
        <v>2009</v>
      </c>
      <c r="L369" s="26">
        <v>587</v>
      </c>
      <c r="M369" s="26">
        <v>3962141.3899999997</v>
      </c>
      <c r="N369" s="26">
        <v>402903.63</v>
      </c>
      <c r="O369" s="26">
        <v>1847506.12</v>
      </c>
      <c r="P369" s="26">
        <v>363798.98</v>
      </c>
      <c r="Q369" s="26">
        <v>134304.24</v>
      </c>
      <c r="R369" s="26">
        <v>263479.86</v>
      </c>
      <c r="S369" s="32">
        <v>2010</v>
      </c>
      <c r="T369" s="26">
        <v>562</v>
      </c>
      <c r="U369" s="26">
        <v>3932787.58</v>
      </c>
      <c r="V369" s="26">
        <v>431072.74</v>
      </c>
      <c r="W369" s="26">
        <v>1899708.3299999998</v>
      </c>
      <c r="X369" s="26">
        <v>350264.33</v>
      </c>
      <c r="Y369" s="26">
        <v>255545.14</v>
      </c>
      <c r="Z369" s="26">
        <v>251836.44</v>
      </c>
      <c r="AA369" s="31">
        <v>2011</v>
      </c>
      <c r="AB369" s="34">
        <v>558</v>
      </c>
      <c r="AC369" s="34">
        <v>3958971.88</v>
      </c>
      <c r="AD369" s="34">
        <v>418811.51</v>
      </c>
      <c r="AE369" s="34">
        <v>1798280.48</v>
      </c>
      <c r="AF369" s="34">
        <v>382115.79000000004</v>
      </c>
      <c r="AG369" s="34">
        <v>221132.33000000002</v>
      </c>
      <c r="AH369" s="34">
        <v>284060.28000000003</v>
      </c>
      <c r="AI369" s="42">
        <v>2012</v>
      </c>
      <c r="AJ369" s="34">
        <v>550</v>
      </c>
      <c r="AK369" s="34">
        <v>3601419.85</v>
      </c>
      <c r="AL369" s="34">
        <v>483161.45999999996</v>
      </c>
      <c r="AM369" s="34">
        <v>1744374.01</v>
      </c>
      <c r="AN369" s="34">
        <v>396935</v>
      </c>
      <c r="AO369" s="34">
        <v>93693.430000000008</v>
      </c>
      <c r="AP369" s="34">
        <v>287220.97000000003</v>
      </c>
      <c r="AQ369" s="24">
        <v>2013</v>
      </c>
      <c r="AR369" s="41">
        <v>548</v>
      </c>
      <c r="AS369" s="41">
        <v>3645335.14</v>
      </c>
      <c r="AT369" s="41">
        <v>454163.76</v>
      </c>
      <c r="AU369" s="41">
        <v>1417829.7599999998</v>
      </c>
      <c r="AV369" s="41">
        <v>404470.64</v>
      </c>
      <c r="AW369" s="41">
        <v>193595.87</v>
      </c>
      <c r="AX369" s="41">
        <v>328987.28000000003</v>
      </c>
      <c r="AY369" s="25">
        <v>2014</v>
      </c>
      <c r="AZ369" s="41">
        <v>561</v>
      </c>
      <c r="BA369" s="41">
        <v>3720292.51</v>
      </c>
      <c r="BB369" s="41">
        <v>379964.29000000004</v>
      </c>
      <c r="BC369" s="41">
        <v>1644654.6199999999</v>
      </c>
      <c r="BD369" s="41">
        <v>419391.43</v>
      </c>
      <c r="BE369" s="41">
        <v>66520.77</v>
      </c>
      <c r="BF369" s="41">
        <v>337166.86</v>
      </c>
      <c r="BG369" s="27">
        <v>2015</v>
      </c>
      <c r="BH369" s="41">
        <v>575</v>
      </c>
      <c r="BI369" s="41">
        <v>3795984.4600000004</v>
      </c>
      <c r="BJ369" s="41">
        <v>412160.51</v>
      </c>
      <c r="BK369" s="41">
        <v>637283.16</v>
      </c>
      <c r="BL369" s="41">
        <v>1044172.55</v>
      </c>
      <c r="BM369" s="41">
        <v>443297.19</v>
      </c>
      <c r="BN369" s="41">
        <v>59740.91</v>
      </c>
      <c r="BO369" s="41">
        <v>329993.58</v>
      </c>
      <c r="BP369" s="37">
        <v>2016</v>
      </c>
      <c r="BQ369" s="41">
        <v>587</v>
      </c>
      <c r="BR369" s="41">
        <v>3918476.38</v>
      </c>
      <c r="BS369" s="41">
        <v>457741.88</v>
      </c>
      <c r="BT369" s="41">
        <v>654841.73</v>
      </c>
      <c r="BU369" s="41">
        <v>1132006.9000000001</v>
      </c>
      <c r="BV369" s="41">
        <v>424348.72000000003</v>
      </c>
      <c r="BW369" s="41">
        <v>59740.91</v>
      </c>
      <c r="BX369" s="41">
        <v>364531.19</v>
      </c>
      <c r="BY369" s="38">
        <v>2017</v>
      </c>
      <c r="BZ369" s="41">
        <v>587</v>
      </c>
      <c r="CA369" s="41">
        <v>4139229.97</v>
      </c>
      <c r="CB369" s="41">
        <v>471952.94</v>
      </c>
      <c r="CC369" s="41">
        <v>712357.81</v>
      </c>
      <c r="CD369" s="41">
        <v>1117628.3700000001</v>
      </c>
      <c r="CE369" s="41">
        <v>425729.2</v>
      </c>
      <c r="CF369" s="41">
        <v>136798.39999999999</v>
      </c>
      <c r="CG369" s="41">
        <v>351565.69</v>
      </c>
      <c r="CH369" s="39">
        <v>2018</v>
      </c>
      <c r="CI369" s="32">
        <v>593</v>
      </c>
      <c r="CJ369" s="43">
        <v>4124138.65</v>
      </c>
      <c r="CK369" s="43">
        <v>558355.89</v>
      </c>
      <c r="CL369" s="43">
        <v>809529.71</v>
      </c>
      <c r="CM369" s="43">
        <v>1025984.1</v>
      </c>
      <c r="CN369" s="43">
        <v>437448.61</v>
      </c>
      <c r="CO369" s="43">
        <v>306612.67</v>
      </c>
      <c r="CP369" s="43">
        <v>362387.42</v>
      </c>
      <c r="CQ369" s="31">
        <v>2019</v>
      </c>
      <c r="CR369" s="32">
        <v>583</v>
      </c>
      <c r="CS369" s="32">
        <v>4140392.13</v>
      </c>
      <c r="CT369" s="32">
        <v>663869.01</v>
      </c>
      <c r="CU369" s="32">
        <v>799088.1</v>
      </c>
      <c r="CV369" s="32">
        <v>1140381.52</v>
      </c>
      <c r="CW369" s="32">
        <v>444764.76</v>
      </c>
      <c r="CX369" s="32">
        <v>501970.23</v>
      </c>
      <c r="CY369" s="32">
        <v>423087.46</v>
      </c>
      <c r="CZ369" s="56">
        <v>2020</v>
      </c>
      <c r="DA369" s="32">
        <v>583</v>
      </c>
      <c r="DB369" s="32">
        <v>4413666.6500000004</v>
      </c>
      <c r="DC369" s="32">
        <v>697983.96</v>
      </c>
      <c r="DD369" s="32">
        <v>830322.56</v>
      </c>
      <c r="DE369" s="32">
        <v>1091725.56</v>
      </c>
      <c r="DF369" s="32">
        <v>467783.13</v>
      </c>
      <c r="DG369" s="32">
        <v>766789.69</v>
      </c>
      <c r="DH369" s="32">
        <v>472227.75</v>
      </c>
      <c r="DI369" s="59">
        <v>2021</v>
      </c>
      <c r="DJ369" s="32">
        <v>554</v>
      </c>
      <c r="DK369" s="32">
        <v>4541485.57</v>
      </c>
      <c r="DL369" s="32">
        <v>892149.34</v>
      </c>
      <c r="DM369" s="32">
        <v>814653.53</v>
      </c>
      <c r="DN369" s="32">
        <v>1439304.12</v>
      </c>
      <c r="DO369" s="32">
        <v>418497.84</v>
      </c>
      <c r="DP369" s="32">
        <v>511718</v>
      </c>
      <c r="DQ369" s="32">
        <v>530857.12</v>
      </c>
      <c r="DR369" s="68">
        <v>2022</v>
      </c>
      <c r="DS369" s="32">
        <v>559</v>
      </c>
      <c r="DT369" s="32">
        <v>5002223.13</v>
      </c>
      <c r="DU369" s="32">
        <v>900474.22</v>
      </c>
      <c r="DV369" s="32">
        <v>875552.29</v>
      </c>
      <c r="DW369" s="32">
        <v>1507280.93</v>
      </c>
      <c r="DX369" s="32">
        <v>462439.72</v>
      </c>
      <c r="DY369" s="32">
        <v>508808</v>
      </c>
      <c r="DZ369" s="32">
        <v>505893.17</v>
      </c>
    </row>
    <row r="370" spans="1:130" x14ac:dyDescent="0.3">
      <c r="A370" s="26">
        <v>5733</v>
      </c>
      <c r="B370" s="40" t="s">
        <v>353</v>
      </c>
      <c r="C370" s="26">
        <v>2008</v>
      </c>
      <c r="D370" s="41">
        <v>585</v>
      </c>
      <c r="E370" s="26">
        <v>4577404.47</v>
      </c>
      <c r="F370" s="26">
        <v>632430.41</v>
      </c>
      <c r="G370" s="26">
        <v>2123792.8199999998</v>
      </c>
      <c r="H370" s="26">
        <v>514105.87</v>
      </c>
      <c r="I370" s="26">
        <v>865442.15</v>
      </c>
      <c r="J370" s="26">
        <v>318692.8</v>
      </c>
      <c r="K370" s="26">
        <v>2009</v>
      </c>
      <c r="L370" s="26">
        <v>567</v>
      </c>
      <c r="M370" s="26">
        <v>4618288.51</v>
      </c>
      <c r="N370" s="26">
        <v>677134.32000000007</v>
      </c>
      <c r="O370" s="26">
        <v>2124652.79</v>
      </c>
      <c r="P370" s="26">
        <v>550474.81000000006</v>
      </c>
      <c r="Q370" s="26">
        <v>853966.45</v>
      </c>
      <c r="R370" s="26">
        <v>366594.16000000003</v>
      </c>
      <c r="S370" s="32">
        <v>2010</v>
      </c>
      <c r="T370" s="26">
        <v>550</v>
      </c>
      <c r="U370" s="26">
        <v>4872898.84</v>
      </c>
      <c r="V370" s="26">
        <v>630161.73</v>
      </c>
      <c r="W370" s="26">
        <v>1938602.02</v>
      </c>
      <c r="X370" s="26">
        <v>523492.68</v>
      </c>
      <c r="Y370" s="26">
        <v>869785.08</v>
      </c>
      <c r="Z370" s="26">
        <v>366671.47000000003</v>
      </c>
      <c r="AA370" s="31">
        <v>2011</v>
      </c>
      <c r="AB370" s="34">
        <v>559</v>
      </c>
      <c r="AC370" s="34">
        <v>4510225.7</v>
      </c>
      <c r="AD370" s="34">
        <v>649055.25</v>
      </c>
      <c r="AE370" s="34">
        <v>2725214.56</v>
      </c>
      <c r="AF370" s="34">
        <v>559052.74</v>
      </c>
      <c r="AG370" s="34">
        <v>883000</v>
      </c>
      <c r="AH370" s="34">
        <v>381424.47000000003</v>
      </c>
      <c r="AI370" s="42">
        <v>2012</v>
      </c>
      <c r="AJ370" s="34">
        <v>551</v>
      </c>
      <c r="AK370" s="34">
        <v>4269191.32</v>
      </c>
      <c r="AL370" s="34">
        <v>603029.97</v>
      </c>
      <c r="AM370" s="34">
        <v>2538169.4900000002</v>
      </c>
      <c r="AN370" s="34">
        <v>552011.14</v>
      </c>
      <c r="AO370" s="34">
        <v>792670.73</v>
      </c>
      <c r="AP370" s="34">
        <v>422931.01</v>
      </c>
      <c r="AQ370" s="24">
        <v>2013</v>
      </c>
      <c r="AR370" s="41">
        <v>534</v>
      </c>
      <c r="AS370" s="41">
        <v>4267720.8899999997</v>
      </c>
      <c r="AT370" s="41">
        <v>683550.21</v>
      </c>
      <c r="AU370" s="41">
        <v>2354954.4699999997</v>
      </c>
      <c r="AV370" s="41">
        <v>564712.53</v>
      </c>
      <c r="AW370" s="41">
        <v>0</v>
      </c>
      <c r="AX370" s="41">
        <v>451861.97000000003</v>
      </c>
      <c r="AY370" s="25">
        <v>2014</v>
      </c>
      <c r="AZ370" s="41">
        <v>529</v>
      </c>
      <c r="BA370" s="41">
        <v>4562507.96</v>
      </c>
      <c r="BB370" s="41">
        <v>725194.22</v>
      </c>
      <c r="BC370" s="41">
        <v>2353653.6</v>
      </c>
      <c r="BD370" s="41">
        <v>550379.17000000004</v>
      </c>
      <c r="BE370" s="41">
        <v>12483.12</v>
      </c>
      <c r="BF370" s="41">
        <v>394081.07</v>
      </c>
      <c r="BG370" s="27">
        <v>2015</v>
      </c>
      <c r="BH370" s="41">
        <v>499</v>
      </c>
      <c r="BI370" s="41">
        <v>4956326.2799999993</v>
      </c>
      <c r="BJ370" s="41">
        <v>733847.3</v>
      </c>
      <c r="BK370" s="41">
        <v>1208185.28</v>
      </c>
      <c r="BL370" s="41">
        <v>1132585.71</v>
      </c>
      <c r="BM370" s="41">
        <v>568310.17999999993</v>
      </c>
      <c r="BN370" s="41">
        <v>52789.31</v>
      </c>
      <c r="BO370" s="41">
        <v>403553.47000000003</v>
      </c>
      <c r="BP370" s="37">
        <v>2016</v>
      </c>
      <c r="BQ370" s="41">
        <v>480</v>
      </c>
      <c r="BR370" s="41">
        <v>4752399.32</v>
      </c>
      <c r="BS370" s="41">
        <v>681050.91</v>
      </c>
      <c r="BT370" s="41">
        <v>1203161.25</v>
      </c>
      <c r="BU370" s="41">
        <v>1198515.6900000002</v>
      </c>
      <c r="BV370" s="41">
        <v>552441.17000000004</v>
      </c>
      <c r="BW370" s="41">
        <v>-1599.3500000000001</v>
      </c>
      <c r="BX370" s="41">
        <v>390311.66000000003</v>
      </c>
      <c r="BY370" s="38">
        <v>2017</v>
      </c>
      <c r="BZ370" s="41">
        <v>490</v>
      </c>
      <c r="CA370" s="41">
        <v>4798158.6500000004</v>
      </c>
      <c r="CB370" s="41">
        <v>732655.22</v>
      </c>
      <c r="CC370" s="41">
        <v>1267795.6499999999</v>
      </c>
      <c r="CD370" s="41">
        <v>1322323.47</v>
      </c>
      <c r="CE370" s="41">
        <v>606543.64</v>
      </c>
      <c r="CF370" s="41">
        <v>310577.06</v>
      </c>
      <c r="CG370" s="41">
        <v>442837.85</v>
      </c>
      <c r="CH370" s="39">
        <v>2018</v>
      </c>
      <c r="CI370" s="32">
        <v>486</v>
      </c>
      <c r="CJ370" s="43">
        <v>4918142.38</v>
      </c>
      <c r="CK370" s="43">
        <v>683306.35</v>
      </c>
      <c r="CL370" s="43">
        <v>1307505.1399999999</v>
      </c>
      <c r="CM370" s="43">
        <v>1302859.23</v>
      </c>
      <c r="CN370" s="43">
        <v>608842.71</v>
      </c>
      <c r="CO370" s="43">
        <v>344038.94</v>
      </c>
      <c r="CP370" s="43">
        <v>490911.42</v>
      </c>
      <c r="CQ370" s="31">
        <v>2019</v>
      </c>
      <c r="CR370" s="32">
        <v>510</v>
      </c>
      <c r="CS370" s="32">
        <v>5248533.13</v>
      </c>
      <c r="CT370" s="32">
        <v>703012.11</v>
      </c>
      <c r="CU370" s="32">
        <v>1356952.55</v>
      </c>
      <c r="CV370" s="32">
        <v>1014698.75</v>
      </c>
      <c r="CW370" s="32">
        <v>607074.01</v>
      </c>
      <c r="CX370" s="32">
        <v>464381.93</v>
      </c>
      <c r="CY370" s="32">
        <v>510354.45</v>
      </c>
      <c r="CZ370" s="56">
        <v>2020</v>
      </c>
      <c r="DA370" s="32">
        <v>491</v>
      </c>
      <c r="DB370" s="32">
        <v>5443880.7800000003</v>
      </c>
      <c r="DC370" s="32">
        <v>740032.68</v>
      </c>
      <c r="DD370" s="32">
        <v>1264497.94</v>
      </c>
      <c r="DE370" s="32">
        <v>1096938.78</v>
      </c>
      <c r="DF370" s="32">
        <v>664074</v>
      </c>
      <c r="DG370" s="32">
        <v>419190.55</v>
      </c>
      <c r="DH370" s="32">
        <v>469196.88</v>
      </c>
      <c r="DI370" s="59">
        <v>2021</v>
      </c>
      <c r="DJ370" s="32">
        <v>507</v>
      </c>
      <c r="DK370" s="32">
        <v>5808721.3499999996</v>
      </c>
      <c r="DL370" s="32">
        <v>936995.82</v>
      </c>
      <c r="DM370" s="32">
        <v>1288387.97</v>
      </c>
      <c r="DN370" s="32">
        <v>1410406.08</v>
      </c>
      <c r="DO370" s="32">
        <v>605861.87</v>
      </c>
      <c r="DP370" s="32">
        <v>371772</v>
      </c>
      <c r="DQ370" s="32">
        <v>457907.52</v>
      </c>
      <c r="DR370" s="68">
        <v>2022</v>
      </c>
      <c r="DS370" s="32">
        <v>495</v>
      </c>
      <c r="DT370" s="32">
        <v>5822003.3099999996</v>
      </c>
      <c r="DU370" s="32">
        <v>751644.65</v>
      </c>
      <c r="DV370" s="32">
        <v>1434053.13</v>
      </c>
      <c r="DW370" s="32">
        <v>1432562.41</v>
      </c>
      <c r="DX370" s="32">
        <v>755814.99</v>
      </c>
      <c r="DY370" s="32">
        <v>60496.93</v>
      </c>
      <c r="DZ370" s="32">
        <v>523939.55</v>
      </c>
    </row>
    <row r="371" spans="1:130" x14ac:dyDescent="0.3">
      <c r="A371" s="26">
        <v>5740</v>
      </c>
      <c r="B371" s="40" t="s">
        <v>354</v>
      </c>
      <c r="C371" s="26">
        <v>2008</v>
      </c>
      <c r="D371" s="41">
        <v>347</v>
      </c>
      <c r="E371" s="26">
        <v>2653329.89</v>
      </c>
      <c r="F371" s="26">
        <v>408590.79000000004</v>
      </c>
      <c r="G371" s="26">
        <v>1239708.4200000002</v>
      </c>
      <c r="H371" s="26">
        <v>143734.22999999998</v>
      </c>
      <c r="I371" s="26">
        <v>210342.61</v>
      </c>
      <c r="J371" s="26">
        <v>170034.62</v>
      </c>
      <c r="K371" s="26">
        <v>2009</v>
      </c>
      <c r="L371" s="26">
        <v>333</v>
      </c>
      <c r="M371" s="26">
        <v>2522945.15</v>
      </c>
      <c r="N371" s="26">
        <v>440942.57</v>
      </c>
      <c r="O371" s="26">
        <v>1169892.6599999999</v>
      </c>
      <c r="P371" s="26">
        <v>121321.28</v>
      </c>
      <c r="Q371" s="26">
        <v>237972.18000000002</v>
      </c>
      <c r="R371" s="26">
        <v>183026.84</v>
      </c>
      <c r="S371" s="32">
        <v>2010</v>
      </c>
      <c r="T371" s="26">
        <v>320</v>
      </c>
      <c r="U371" s="26">
        <v>2532042.65</v>
      </c>
      <c r="V371" s="26">
        <v>423274.60000000003</v>
      </c>
      <c r="W371" s="26">
        <v>1210809.1399999999</v>
      </c>
      <c r="X371" s="26">
        <v>126096.46</v>
      </c>
      <c r="Y371" s="26">
        <v>288465.90000000002</v>
      </c>
      <c r="Z371" s="26">
        <v>210224.26</v>
      </c>
      <c r="AA371" s="31">
        <v>2011</v>
      </c>
      <c r="AB371" s="34">
        <v>303</v>
      </c>
      <c r="AC371" s="34">
        <v>2288249.61</v>
      </c>
      <c r="AD371" s="34">
        <v>273729.31</v>
      </c>
      <c r="AE371" s="34">
        <v>1065565.2899999998</v>
      </c>
      <c r="AF371" s="34">
        <v>107652.06000000001</v>
      </c>
      <c r="AG371" s="34">
        <v>283988</v>
      </c>
      <c r="AH371" s="34">
        <v>234324.28</v>
      </c>
      <c r="AI371" s="42">
        <v>2012</v>
      </c>
      <c r="AJ371" s="34">
        <v>292</v>
      </c>
      <c r="AK371" s="34">
        <v>2034417.24</v>
      </c>
      <c r="AL371" s="34">
        <v>266554.39</v>
      </c>
      <c r="AM371" s="34">
        <v>1109328.3999999999</v>
      </c>
      <c r="AN371" s="34">
        <v>162385</v>
      </c>
      <c r="AO371" s="34">
        <v>286455.62</v>
      </c>
      <c r="AP371" s="34">
        <v>311210.38</v>
      </c>
      <c r="AQ371" s="24">
        <v>2013</v>
      </c>
      <c r="AR371" s="41">
        <v>276</v>
      </c>
      <c r="AS371" s="41">
        <v>2035582.96</v>
      </c>
      <c r="AT371" s="41">
        <v>279905.98</v>
      </c>
      <c r="AU371" s="41">
        <v>1022828.81</v>
      </c>
      <c r="AV371" s="41">
        <v>110020.26000000001</v>
      </c>
      <c r="AW371" s="41">
        <v>318818.29000000004</v>
      </c>
      <c r="AX371" s="41">
        <v>284740.12</v>
      </c>
      <c r="AY371" s="25">
        <v>2014</v>
      </c>
      <c r="AZ371" s="41">
        <v>255</v>
      </c>
      <c r="BA371" s="41">
        <v>2038943.77</v>
      </c>
      <c r="BB371" s="41">
        <v>278329.56</v>
      </c>
      <c r="BC371" s="41">
        <v>1083881.97</v>
      </c>
      <c r="BD371" s="41">
        <v>169665.94</v>
      </c>
      <c r="BE371" s="41">
        <v>435525.25</v>
      </c>
      <c r="BF371" s="41">
        <v>291869.53000000003</v>
      </c>
      <c r="BG371" s="27">
        <v>2015</v>
      </c>
      <c r="BH371" s="41">
        <v>267</v>
      </c>
      <c r="BI371" s="41">
        <v>2048344.11</v>
      </c>
      <c r="BJ371" s="41">
        <v>287080.89</v>
      </c>
      <c r="BK371" s="41">
        <v>428978.69</v>
      </c>
      <c r="BL371" s="41">
        <v>592980.55000000005</v>
      </c>
      <c r="BM371" s="41">
        <v>113770.85</v>
      </c>
      <c r="BN371" s="41">
        <v>234616</v>
      </c>
      <c r="BO371" s="41">
        <v>330691.21000000002</v>
      </c>
      <c r="BP371" s="37">
        <v>2016</v>
      </c>
      <c r="BQ371" s="41">
        <v>258</v>
      </c>
      <c r="BR371" s="41">
        <v>1846371.6099999999</v>
      </c>
      <c r="BS371" s="41">
        <v>257155.93</v>
      </c>
      <c r="BT371" s="41">
        <v>418562.89</v>
      </c>
      <c r="BU371" s="41">
        <v>642715.89</v>
      </c>
      <c r="BV371" s="41">
        <v>115442.34999999999</v>
      </c>
      <c r="BW371" s="41">
        <v>234350</v>
      </c>
      <c r="BX371" s="41">
        <v>366929.01</v>
      </c>
      <c r="BY371" s="38">
        <v>2017</v>
      </c>
      <c r="BZ371" s="41">
        <v>237</v>
      </c>
      <c r="CA371" s="41">
        <v>1834521.23</v>
      </c>
      <c r="CB371" s="41">
        <v>286681.34000000003</v>
      </c>
      <c r="CC371" s="41">
        <v>411440.39</v>
      </c>
      <c r="CD371" s="41">
        <v>689310.76</v>
      </c>
      <c r="CE371" s="41">
        <v>101055.84</v>
      </c>
      <c r="CF371" s="41">
        <v>238100</v>
      </c>
      <c r="CG371" s="41">
        <v>413965.72</v>
      </c>
      <c r="CH371" s="39">
        <v>2018</v>
      </c>
      <c r="CI371" s="32">
        <v>249</v>
      </c>
      <c r="CJ371" s="43">
        <v>1854272.64</v>
      </c>
      <c r="CK371" s="43">
        <v>304671.25</v>
      </c>
      <c r="CL371" s="43">
        <v>408235.84</v>
      </c>
      <c r="CM371" s="43">
        <v>553640.73</v>
      </c>
      <c r="CN371" s="43">
        <v>237493.35</v>
      </c>
      <c r="CO371" s="43">
        <v>250974.1</v>
      </c>
      <c r="CP371" s="43">
        <v>457603.46</v>
      </c>
      <c r="CQ371" s="31">
        <v>2019</v>
      </c>
      <c r="CR371" s="32">
        <v>254</v>
      </c>
      <c r="CS371" s="32">
        <v>1987514.78</v>
      </c>
      <c r="CT371" s="32">
        <v>287681.78000000003</v>
      </c>
      <c r="CU371" s="32">
        <v>422358.4</v>
      </c>
      <c r="CV371" s="32">
        <v>652664.25</v>
      </c>
      <c r="CW371" s="32">
        <v>164691.5</v>
      </c>
      <c r="CX371" s="32">
        <v>265602.98</v>
      </c>
      <c r="CY371" s="32">
        <v>454534.17</v>
      </c>
      <c r="CZ371" s="56">
        <v>2020</v>
      </c>
      <c r="DA371" s="32">
        <v>253</v>
      </c>
      <c r="DB371" s="32">
        <v>2004770.71</v>
      </c>
      <c r="DC371" s="32">
        <v>261132.25</v>
      </c>
      <c r="DD371" s="32">
        <v>437479.82</v>
      </c>
      <c r="DE371" s="32">
        <v>713010.95</v>
      </c>
      <c r="DF371" s="32">
        <v>86529.78</v>
      </c>
      <c r="DG371" s="32">
        <v>389557.8</v>
      </c>
      <c r="DH371" s="32">
        <v>497350.66</v>
      </c>
      <c r="DI371" s="59">
        <v>2021</v>
      </c>
      <c r="DJ371" s="32">
        <v>253</v>
      </c>
      <c r="DK371" s="32">
        <v>2203157.63</v>
      </c>
      <c r="DL371" s="32">
        <v>308214.44</v>
      </c>
      <c r="DM371" s="32">
        <v>453866.05</v>
      </c>
      <c r="DN371" s="32">
        <v>927128.8</v>
      </c>
      <c r="DO371" s="32">
        <v>196033.78</v>
      </c>
      <c r="DP371" s="32">
        <v>315538.34000000003</v>
      </c>
      <c r="DQ371" s="32">
        <v>568076.67000000004</v>
      </c>
      <c r="DR371" s="68">
        <v>2022</v>
      </c>
      <c r="DS371" s="32">
        <v>265</v>
      </c>
      <c r="DT371" s="32">
        <v>2286722.59</v>
      </c>
      <c r="DU371" s="32">
        <v>382927.31</v>
      </c>
      <c r="DV371" s="32">
        <v>470294.59</v>
      </c>
      <c r="DW371" s="32">
        <v>779904.62</v>
      </c>
      <c r="DX371" s="32">
        <v>134766.9</v>
      </c>
      <c r="DY371" s="32">
        <v>231265.24</v>
      </c>
      <c r="DZ371" s="32">
        <v>612963.59</v>
      </c>
    </row>
    <row r="372" spans="1:130" x14ac:dyDescent="0.3">
      <c r="A372" s="26">
        <v>5747</v>
      </c>
      <c r="B372" s="40" t="s">
        <v>355</v>
      </c>
      <c r="C372" s="26">
        <v>2008</v>
      </c>
      <c r="D372" s="41">
        <v>3125</v>
      </c>
      <c r="E372" s="26">
        <v>19680029.690000001</v>
      </c>
      <c r="F372" s="26">
        <v>2809003.33</v>
      </c>
      <c r="G372" s="26">
        <v>5631285.2100000009</v>
      </c>
      <c r="H372" s="26">
        <v>2375785.02</v>
      </c>
      <c r="I372" s="26">
        <v>1657853.53</v>
      </c>
      <c r="J372" s="26">
        <v>1465291.69</v>
      </c>
      <c r="K372" s="26">
        <v>2009</v>
      </c>
      <c r="L372" s="26">
        <v>3108</v>
      </c>
      <c r="M372" s="26">
        <v>20412391.59</v>
      </c>
      <c r="N372" s="26">
        <v>2877318.71</v>
      </c>
      <c r="O372" s="26">
        <v>6105533.5200000005</v>
      </c>
      <c r="P372" s="26">
        <v>2030893.5</v>
      </c>
      <c r="Q372" s="26">
        <v>1765504.77</v>
      </c>
      <c r="R372" s="26">
        <v>1387287.74</v>
      </c>
      <c r="S372" s="32">
        <v>2010</v>
      </c>
      <c r="T372" s="26">
        <v>3241</v>
      </c>
      <c r="U372" s="26">
        <v>21702387.41</v>
      </c>
      <c r="V372" s="26">
        <v>2803840.2199999997</v>
      </c>
      <c r="W372" s="26">
        <v>5753542.4099999992</v>
      </c>
      <c r="X372" s="26">
        <v>2228841.73</v>
      </c>
      <c r="Y372" s="26">
        <v>1990348.54</v>
      </c>
      <c r="Z372" s="26">
        <v>1575066.94</v>
      </c>
      <c r="AA372" s="31">
        <v>2011</v>
      </c>
      <c r="AB372" s="34">
        <v>3227</v>
      </c>
      <c r="AC372" s="34">
        <v>22497617.219999999</v>
      </c>
      <c r="AD372" s="34">
        <v>2822074.42</v>
      </c>
      <c r="AE372" s="34">
        <v>6069874.7599999998</v>
      </c>
      <c r="AF372" s="34">
        <v>2555867.31</v>
      </c>
      <c r="AG372" s="34">
        <v>1567363.44</v>
      </c>
      <c r="AH372" s="34">
        <v>1630949.97</v>
      </c>
      <c r="AI372" s="42">
        <v>2012</v>
      </c>
      <c r="AJ372" s="34">
        <v>3159</v>
      </c>
      <c r="AK372" s="34">
        <v>20943011.059999999</v>
      </c>
      <c r="AL372" s="34">
        <v>2761100.46</v>
      </c>
      <c r="AM372" s="34">
        <v>5782197.9200000009</v>
      </c>
      <c r="AN372" s="34">
        <v>2395087.54</v>
      </c>
      <c r="AO372" s="34">
        <v>2124962.25</v>
      </c>
      <c r="AP372" s="34">
        <v>1577561.6300000001</v>
      </c>
      <c r="AQ372" s="24">
        <v>2013</v>
      </c>
      <c r="AR372" s="41">
        <v>3163</v>
      </c>
      <c r="AS372" s="41">
        <v>20587997.780000001</v>
      </c>
      <c r="AT372" s="41">
        <v>2671787.21</v>
      </c>
      <c r="AU372" s="41">
        <v>5980566.7800000012</v>
      </c>
      <c r="AV372" s="41">
        <v>2378343.54</v>
      </c>
      <c r="AW372" s="41">
        <v>1939172.91</v>
      </c>
      <c r="AX372" s="41">
        <v>1824415.47</v>
      </c>
      <c r="AY372" s="25">
        <v>2014</v>
      </c>
      <c r="AZ372" s="41">
        <v>3126</v>
      </c>
      <c r="BA372" s="41">
        <v>20725784.949999999</v>
      </c>
      <c r="BB372" s="41">
        <v>2608708.21</v>
      </c>
      <c r="BC372" s="41">
        <v>6589116.6200000001</v>
      </c>
      <c r="BD372" s="41">
        <v>2404036.6999999997</v>
      </c>
      <c r="BE372" s="41">
        <v>2379636.54</v>
      </c>
      <c r="BF372" s="41">
        <v>1613551.47</v>
      </c>
      <c r="BG372" s="27">
        <v>2015</v>
      </c>
      <c r="BH372" s="41">
        <v>3098</v>
      </c>
      <c r="BI372" s="41">
        <v>20506964.329999998</v>
      </c>
      <c r="BJ372" s="41">
        <v>2683761.25</v>
      </c>
      <c r="BK372" s="41">
        <v>2232433.5499999998</v>
      </c>
      <c r="BL372" s="41">
        <v>4354918.28</v>
      </c>
      <c r="BM372" s="41">
        <v>2314218.5699999998</v>
      </c>
      <c r="BN372" s="41">
        <v>2307117.19</v>
      </c>
      <c r="BO372" s="41">
        <v>1578092.16</v>
      </c>
      <c r="BP372" s="37">
        <v>2016</v>
      </c>
      <c r="BQ372" s="41">
        <v>3107</v>
      </c>
      <c r="BR372" s="41">
        <v>20292657.199999999</v>
      </c>
      <c r="BS372" s="41">
        <v>2675971.13</v>
      </c>
      <c r="BT372" s="41">
        <v>2236191.27</v>
      </c>
      <c r="BU372" s="41">
        <v>4627981.8199999994</v>
      </c>
      <c r="BV372" s="41">
        <v>2426680.25</v>
      </c>
      <c r="BW372" s="41">
        <v>1816282.86</v>
      </c>
      <c r="BX372" s="41">
        <v>1475006.1700000002</v>
      </c>
      <c r="BY372" s="38">
        <v>2017</v>
      </c>
      <c r="BZ372" s="41">
        <v>3169</v>
      </c>
      <c r="CA372" s="41">
        <v>21720418.710000001</v>
      </c>
      <c r="CB372" s="41">
        <v>2688091.46</v>
      </c>
      <c r="CC372" s="41">
        <v>2324100.04</v>
      </c>
      <c r="CD372" s="41">
        <v>4558298.97</v>
      </c>
      <c r="CE372" s="41">
        <v>2367377.54</v>
      </c>
      <c r="CF372" s="41">
        <v>1445142.48</v>
      </c>
      <c r="CG372" s="41">
        <v>1482441.02</v>
      </c>
      <c r="CH372" s="39">
        <v>2018</v>
      </c>
      <c r="CI372" s="32">
        <v>3164</v>
      </c>
      <c r="CJ372" s="43">
        <v>21643590.920000002</v>
      </c>
      <c r="CK372" s="43">
        <v>2707999.8</v>
      </c>
      <c r="CL372" s="43">
        <v>2446677.6</v>
      </c>
      <c r="CM372" s="43">
        <v>4603142.95</v>
      </c>
      <c r="CN372" s="43">
        <v>2741827.48</v>
      </c>
      <c r="CO372" s="43">
        <v>1931915</v>
      </c>
      <c r="CP372" s="43">
        <v>1496978.17</v>
      </c>
      <c r="CQ372" s="31">
        <v>2019</v>
      </c>
      <c r="CR372" s="32">
        <v>3257</v>
      </c>
      <c r="CS372" s="32">
        <v>22174644</v>
      </c>
      <c r="CT372" s="32">
        <v>3294596.09</v>
      </c>
      <c r="CU372" s="32">
        <v>2503155.67</v>
      </c>
      <c r="CV372" s="32">
        <v>4558238.16</v>
      </c>
      <c r="CW372" s="32">
        <v>2694162.1</v>
      </c>
      <c r="CX372" s="32">
        <v>2309187.27</v>
      </c>
      <c r="CY372" s="32">
        <v>1475235.98</v>
      </c>
      <c r="CZ372" s="56">
        <v>2020</v>
      </c>
      <c r="DA372" s="32">
        <v>3248</v>
      </c>
      <c r="DB372" s="32">
        <v>23368788.899999999</v>
      </c>
      <c r="DC372" s="32">
        <v>3948514.95</v>
      </c>
      <c r="DD372" s="32">
        <v>2666128.88</v>
      </c>
      <c r="DE372" s="32">
        <v>4394227.22</v>
      </c>
      <c r="DF372" s="32">
        <v>2520646.2599999998</v>
      </c>
      <c r="DG372" s="32">
        <v>1357891.65</v>
      </c>
      <c r="DH372" s="32">
        <v>1432630.71</v>
      </c>
      <c r="DI372" s="59">
        <v>2021</v>
      </c>
      <c r="DJ372" s="32">
        <v>3119</v>
      </c>
      <c r="DK372" s="32">
        <v>23636793.710000001</v>
      </c>
      <c r="DL372" s="32">
        <v>3727336.42</v>
      </c>
      <c r="DM372" s="32">
        <v>2812777.11</v>
      </c>
      <c r="DN372" s="32">
        <v>4646925.9000000004</v>
      </c>
      <c r="DO372" s="32">
        <v>2480740.14</v>
      </c>
      <c r="DP372" s="32">
        <v>1759121.31</v>
      </c>
      <c r="DQ372" s="32">
        <v>1411982.06</v>
      </c>
      <c r="DR372" s="68">
        <v>2022</v>
      </c>
      <c r="DS372" s="32">
        <v>3183</v>
      </c>
      <c r="DT372" s="32">
        <v>24815460.260000002</v>
      </c>
      <c r="DU372" s="32">
        <v>4870655.51</v>
      </c>
      <c r="DV372" s="32">
        <v>2977813.71</v>
      </c>
      <c r="DW372" s="32">
        <v>4919200.66</v>
      </c>
      <c r="DX372" s="32">
        <v>3153046.71</v>
      </c>
      <c r="DY372" s="32">
        <v>987008.76</v>
      </c>
      <c r="DZ372" s="32">
        <v>1689883.94</v>
      </c>
    </row>
    <row r="373" spans="1:130" x14ac:dyDescent="0.3">
      <c r="A373" s="26">
        <v>5754</v>
      </c>
      <c r="B373" s="40" t="s">
        <v>356</v>
      </c>
      <c r="C373" s="26">
        <v>2008</v>
      </c>
      <c r="D373" s="41">
        <v>1499</v>
      </c>
      <c r="E373" s="26">
        <v>9100513.4499999993</v>
      </c>
      <c r="F373" s="26">
        <v>1983548.96</v>
      </c>
      <c r="G373" s="26">
        <v>3214378.0300000003</v>
      </c>
      <c r="H373" s="26">
        <v>993558.2300000001</v>
      </c>
      <c r="I373" s="26">
        <v>892499.02</v>
      </c>
      <c r="J373" s="26">
        <v>831016.67</v>
      </c>
      <c r="K373" s="26">
        <v>2009</v>
      </c>
      <c r="L373" s="26">
        <v>1439</v>
      </c>
      <c r="M373" s="26">
        <v>9174334.8399999999</v>
      </c>
      <c r="N373" s="26">
        <v>1929173.45</v>
      </c>
      <c r="O373" s="26">
        <v>3222979.3699999992</v>
      </c>
      <c r="P373" s="26">
        <v>981469.28</v>
      </c>
      <c r="Q373" s="26">
        <v>918496.52</v>
      </c>
      <c r="R373" s="26">
        <v>802444.11</v>
      </c>
      <c r="S373" s="32">
        <v>2010</v>
      </c>
      <c r="T373" s="26">
        <v>1413</v>
      </c>
      <c r="U373" s="26">
        <v>9506682.5</v>
      </c>
      <c r="V373" s="26">
        <v>1867414.6700000002</v>
      </c>
      <c r="W373" s="26">
        <v>3183400.43</v>
      </c>
      <c r="X373" s="26">
        <v>989427.41</v>
      </c>
      <c r="Y373" s="26">
        <v>960429.02</v>
      </c>
      <c r="Z373" s="26">
        <v>832055.55</v>
      </c>
      <c r="AA373" s="31">
        <v>2011</v>
      </c>
      <c r="AB373" s="34">
        <v>1376</v>
      </c>
      <c r="AC373" s="34">
        <v>9339701.8600000013</v>
      </c>
      <c r="AD373" s="34">
        <v>2150544.65</v>
      </c>
      <c r="AE373" s="34">
        <v>3190428.2099999995</v>
      </c>
      <c r="AF373" s="34">
        <v>986042.01</v>
      </c>
      <c r="AG373" s="34">
        <v>962377.07000000007</v>
      </c>
      <c r="AH373" s="34">
        <v>830343.76</v>
      </c>
      <c r="AI373" s="42">
        <v>2012</v>
      </c>
      <c r="AJ373" s="34">
        <v>1325</v>
      </c>
      <c r="AK373" s="34">
        <v>8842323.6500000004</v>
      </c>
      <c r="AL373" s="34">
        <v>1691645.2</v>
      </c>
      <c r="AM373" s="34">
        <v>3070306.43</v>
      </c>
      <c r="AN373" s="34">
        <v>1093564.74</v>
      </c>
      <c r="AO373" s="34">
        <v>1754531.96</v>
      </c>
      <c r="AP373" s="34">
        <v>847330.39000000013</v>
      </c>
      <c r="AQ373" s="24">
        <v>2013</v>
      </c>
      <c r="AR373" s="41">
        <v>1300</v>
      </c>
      <c r="AS373" s="41">
        <v>8425628.1099999994</v>
      </c>
      <c r="AT373" s="41">
        <v>1896484.03</v>
      </c>
      <c r="AU373" s="41">
        <v>3107584.7</v>
      </c>
      <c r="AV373" s="41">
        <v>1029091.94</v>
      </c>
      <c r="AW373" s="41">
        <v>729863.25</v>
      </c>
      <c r="AX373" s="41">
        <v>843033.55</v>
      </c>
      <c r="AY373" s="25">
        <v>2014</v>
      </c>
      <c r="AZ373" s="41">
        <v>1276</v>
      </c>
      <c r="BA373" s="41">
        <v>8100395.3099999996</v>
      </c>
      <c r="BB373" s="41">
        <v>1652398.38</v>
      </c>
      <c r="BC373" s="41">
        <v>3276061.1</v>
      </c>
      <c r="BD373" s="41">
        <v>980429.14</v>
      </c>
      <c r="BE373" s="41">
        <v>724448</v>
      </c>
      <c r="BF373" s="41">
        <v>751927.9</v>
      </c>
      <c r="BG373" s="27">
        <v>2015</v>
      </c>
      <c r="BH373" s="41">
        <v>1267</v>
      </c>
      <c r="BI373" s="41">
        <v>8194268.0699999994</v>
      </c>
      <c r="BJ373" s="41">
        <v>1748896.16</v>
      </c>
      <c r="BK373" s="41">
        <v>1261195.1499999999</v>
      </c>
      <c r="BL373" s="41">
        <v>2029697.9200000002</v>
      </c>
      <c r="BM373" s="41">
        <v>942802.99000000011</v>
      </c>
      <c r="BN373" s="41">
        <v>728758</v>
      </c>
      <c r="BO373" s="41">
        <v>584357.05000000005</v>
      </c>
      <c r="BP373" s="37">
        <v>2016</v>
      </c>
      <c r="BQ373" s="41">
        <v>1269</v>
      </c>
      <c r="BR373" s="41">
        <v>8242794.4400000004</v>
      </c>
      <c r="BS373" s="41">
        <v>1869228.04</v>
      </c>
      <c r="BT373" s="41">
        <v>1235640</v>
      </c>
      <c r="BU373" s="41">
        <v>2061908.65</v>
      </c>
      <c r="BV373" s="41">
        <v>929421.61</v>
      </c>
      <c r="BW373" s="41">
        <v>729213</v>
      </c>
      <c r="BX373" s="41">
        <v>735925.59000000008</v>
      </c>
      <c r="BY373" s="38">
        <v>2017</v>
      </c>
      <c r="BZ373" s="41">
        <v>1239</v>
      </c>
      <c r="CA373" s="41">
        <v>8439265.25</v>
      </c>
      <c r="CB373" s="41">
        <v>2119443.63</v>
      </c>
      <c r="CC373" s="41">
        <v>1364595.39</v>
      </c>
      <c r="CD373" s="41">
        <v>1995943.4</v>
      </c>
      <c r="CE373" s="41">
        <v>927182.17</v>
      </c>
      <c r="CF373" s="41">
        <v>747431</v>
      </c>
      <c r="CG373" s="41">
        <v>746785.33</v>
      </c>
      <c r="CH373" s="39">
        <v>2018</v>
      </c>
      <c r="CI373" s="32">
        <v>1225</v>
      </c>
      <c r="CJ373" s="43">
        <v>8364430.5300000003</v>
      </c>
      <c r="CK373" s="43">
        <v>2562641.13</v>
      </c>
      <c r="CL373" s="43">
        <v>1330697.8400000001</v>
      </c>
      <c r="CM373" s="43">
        <v>2089917.65</v>
      </c>
      <c r="CN373" s="43">
        <v>948898.88</v>
      </c>
      <c r="CO373" s="43">
        <v>2810806.71</v>
      </c>
      <c r="CP373" s="43">
        <v>767950</v>
      </c>
      <c r="CQ373" s="31">
        <v>2019</v>
      </c>
      <c r="CR373" s="32">
        <v>1180</v>
      </c>
      <c r="CS373" s="32">
        <v>9139220.4399999995</v>
      </c>
      <c r="CT373" s="32">
        <v>2064666.97</v>
      </c>
      <c r="CU373" s="32">
        <v>1379878.91</v>
      </c>
      <c r="CV373" s="32">
        <v>2484217.19</v>
      </c>
      <c r="CW373" s="32">
        <v>956035.37</v>
      </c>
      <c r="CX373" s="32">
        <v>82122.559999999998</v>
      </c>
      <c r="CY373" s="32">
        <v>788162.97</v>
      </c>
      <c r="CZ373" s="56">
        <v>2020</v>
      </c>
      <c r="DA373" s="32">
        <v>1165</v>
      </c>
      <c r="DB373" s="32">
        <v>9088343.0399999991</v>
      </c>
      <c r="DC373" s="32">
        <v>2242791.96</v>
      </c>
      <c r="DD373" s="32">
        <v>1405316.72</v>
      </c>
      <c r="DE373" s="32">
        <v>2306563.7400000002</v>
      </c>
      <c r="DF373" s="32">
        <v>917722.66</v>
      </c>
      <c r="DG373" s="32">
        <v>165368.45000000001</v>
      </c>
      <c r="DH373" s="32">
        <v>897757.82</v>
      </c>
      <c r="DI373" s="59">
        <v>2021</v>
      </c>
      <c r="DJ373" s="32">
        <v>1103</v>
      </c>
      <c r="DK373" s="32">
        <v>9800144.5899999999</v>
      </c>
      <c r="DL373" s="32">
        <v>2287093</v>
      </c>
      <c r="DM373" s="32">
        <v>1374189.86</v>
      </c>
      <c r="DN373" s="32">
        <v>2497191.69</v>
      </c>
      <c r="DO373" s="32">
        <v>964079.77</v>
      </c>
      <c r="DP373" s="32">
        <v>849858.48</v>
      </c>
      <c r="DQ373" s="32">
        <v>917941.97</v>
      </c>
      <c r="DR373" s="68">
        <v>2022</v>
      </c>
      <c r="DS373" s="32">
        <v>1149</v>
      </c>
      <c r="DT373" s="32">
        <v>9287929.8000000007</v>
      </c>
      <c r="DU373" s="32">
        <v>1934546.51</v>
      </c>
      <c r="DV373" s="32">
        <v>1743686.07</v>
      </c>
      <c r="DW373" s="32">
        <v>2413356.35</v>
      </c>
      <c r="DX373" s="32">
        <v>1001523.91</v>
      </c>
      <c r="DY373" s="32">
        <v>391720.22</v>
      </c>
      <c r="DZ373" s="32">
        <v>1130176.56</v>
      </c>
    </row>
    <row r="374" spans="1:130" x14ac:dyDescent="0.3">
      <c r="A374" s="26">
        <v>126</v>
      </c>
      <c r="B374" s="40" t="s">
        <v>19</v>
      </c>
      <c r="C374" s="26">
        <v>2008</v>
      </c>
      <c r="D374" s="41">
        <v>912</v>
      </c>
      <c r="E374" s="26">
        <v>5749149</v>
      </c>
      <c r="F374" s="26">
        <v>712533.44</v>
      </c>
      <c r="G374" s="26">
        <v>1823013.7899999998</v>
      </c>
      <c r="H374" s="26">
        <v>489040.55</v>
      </c>
      <c r="I374" s="26">
        <v>835257.19</v>
      </c>
      <c r="J374" s="26">
        <v>447507.23000000004</v>
      </c>
      <c r="K374" s="26">
        <v>2009</v>
      </c>
      <c r="L374" s="26">
        <v>929</v>
      </c>
      <c r="M374" s="26">
        <v>5782166.8899999997</v>
      </c>
      <c r="N374" s="26">
        <v>777002.15</v>
      </c>
      <c r="O374" s="26">
        <v>2112929.73</v>
      </c>
      <c r="P374" s="26">
        <v>450833.68000000005</v>
      </c>
      <c r="Q374" s="26">
        <v>754161.32</v>
      </c>
      <c r="R374" s="26">
        <v>448475.03</v>
      </c>
      <c r="S374" s="32">
        <v>2010</v>
      </c>
      <c r="T374" s="26">
        <v>953</v>
      </c>
      <c r="U374" s="26">
        <v>6132967.7800000003</v>
      </c>
      <c r="V374" s="26">
        <v>818942.72000000009</v>
      </c>
      <c r="W374" s="26">
        <v>2171618.09</v>
      </c>
      <c r="X374" s="26">
        <v>473040.92</v>
      </c>
      <c r="Y374" s="26">
        <v>839791.78</v>
      </c>
      <c r="Z374" s="26">
        <v>496270.61</v>
      </c>
      <c r="AA374" s="31">
        <v>2011</v>
      </c>
      <c r="AB374" s="34">
        <v>941</v>
      </c>
      <c r="AC374" s="34">
        <v>6240183.3099999996</v>
      </c>
      <c r="AD374" s="34">
        <v>896022.07000000007</v>
      </c>
      <c r="AE374" s="34">
        <v>2272063.92</v>
      </c>
      <c r="AF374" s="34">
        <v>506539.11</v>
      </c>
      <c r="AG374" s="34">
        <v>820358.55</v>
      </c>
      <c r="AH374" s="34">
        <v>510409.69</v>
      </c>
      <c r="AI374" s="42">
        <v>2012</v>
      </c>
      <c r="AJ374" s="34">
        <v>955</v>
      </c>
      <c r="AK374" s="34">
        <v>5770072.0700000003</v>
      </c>
      <c r="AL374" s="34">
        <v>829317.69</v>
      </c>
      <c r="AM374" s="34">
        <v>2354915</v>
      </c>
      <c r="AN374" s="34">
        <v>518216.89</v>
      </c>
      <c r="AO374" s="34">
        <v>750762.5</v>
      </c>
      <c r="AP374" s="34">
        <v>581061.84</v>
      </c>
      <c r="AQ374" s="24">
        <v>2013</v>
      </c>
      <c r="AR374" s="41">
        <v>971</v>
      </c>
      <c r="AS374" s="41">
        <v>5927543.5700000003</v>
      </c>
      <c r="AT374" s="41">
        <v>953304.54</v>
      </c>
      <c r="AU374" s="41">
        <v>2271100.0699999998</v>
      </c>
      <c r="AV374" s="41">
        <v>490083.6</v>
      </c>
      <c r="AW374" s="41">
        <v>741377.7</v>
      </c>
      <c r="AX374" s="41">
        <v>511598.77</v>
      </c>
      <c r="AY374" s="25">
        <v>2014</v>
      </c>
      <c r="AZ374" s="41">
        <v>962</v>
      </c>
      <c r="BA374" s="41">
        <v>6321570.3199999994</v>
      </c>
      <c r="BB374" s="41">
        <v>1130581.3400000001</v>
      </c>
      <c r="BC374" s="41">
        <v>2246271.4</v>
      </c>
      <c r="BD374" s="41">
        <v>493765.45</v>
      </c>
      <c r="BE374" s="41">
        <v>982571.28</v>
      </c>
      <c r="BF374" s="41">
        <v>536749.14</v>
      </c>
      <c r="BG374" s="27">
        <v>2015</v>
      </c>
      <c r="BH374" s="41">
        <v>976</v>
      </c>
      <c r="BI374" s="41">
        <v>6346380.5</v>
      </c>
      <c r="BJ374" s="41">
        <v>1136015.33</v>
      </c>
      <c r="BK374" s="41">
        <v>990533.89</v>
      </c>
      <c r="BL374" s="41">
        <v>1236494.4099999999</v>
      </c>
      <c r="BM374" s="41">
        <v>501362.58</v>
      </c>
      <c r="BN374" s="41">
        <v>887061.99</v>
      </c>
      <c r="BO374" s="41">
        <v>533168.01</v>
      </c>
      <c r="BP374" s="37">
        <v>2016</v>
      </c>
      <c r="BQ374" s="41">
        <v>982</v>
      </c>
      <c r="BR374" s="41">
        <v>6162177.8700000001</v>
      </c>
      <c r="BS374" s="41">
        <v>1012070.42</v>
      </c>
      <c r="BT374" s="41">
        <v>1061525.71</v>
      </c>
      <c r="BU374" s="41">
        <v>1099034.29</v>
      </c>
      <c r="BV374" s="41">
        <v>496110.38</v>
      </c>
      <c r="BW374" s="41">
        <v>862785.26</v>
      </c>
      <c r="BX374" s="41">
        <v>565435.31000000006</v>
      </c>
      <c r="BY374" s="38">
        <v>2017</v>
      </c>
      <c r="BZ374" s="41">
        <v>985</v>
      </c>
      <c r="CA374" s="41">
        <v>6007716.1900000004</v>
      </c>
      <c r="CB374" s="41">
        <v>1014598.72</v>
      </c>
      <c r="CC374" s="41">
        <v>1085735.81</v>
      </c>
      <c r="CD374" s="41">
        <v>1235922.93</v>
      </c>
      <c r="CE374" s="41">
        <v>486034.67</v>
      </c>
      <c r="CF374" s="41">
        <v>874010.26</v>
      </c>
      <c r="CG374" s="41">
        <v>588311.9</v>
      </c>
      <c r="CH374" s="39">
        <v>2018</v>
      </c>
      <c r="CI374" s="32">
        <v>968</v>
      </c>
      <c r="CJ374" s="43">
        <v>6144163.4299999997</v>
      </c>
      <c r="CK374" s="43">
        <v>982213.77</v>
      </c>
      <c r="CL374" s="43">
        <v>1090016.78</v>
      </c>
      <c r="CM374" s="43">
        <v>1467703.93</v>
      </c>
      <c r="CN374" s="43">
        <v>501877</v>
      </c>
      <c r="CO374" s="43">
        <v>899643.26</v>
      </c>
      <c r="CP374" s="43">
        <v>623941.47</v>
      </c>
      <c r="CQ374" s="31">
        <v>2019</v>
      </c>
      <c r="CR374" s="32">
        <v>942</v>
      </c>
      <c r="CS374" s="32">
        <v>6193104.3499999996</v>
      </c>
      <c r="CT374" s="32">
        <v>1114847.8999999999</v>
      </c>
      <c r="CU374" s="32">
        <v>1202703.92</v>
      </c>
      <c r="CV374" s="32">
        <v>1608813.71</v>
      </c>
      <c r="CW374" s="32">
        <v>515514.57</v>
      </c>
      <c r="CX374" s="32">
        <v>1995628.56</v>
      </c>
      <c r="CY374" s="32">
        <v>588474.46</v>
      </c>
      <c r="CZ374" s="56">
        <v>2020</v>
      </c>
      <c r="DA374" s="32">
        <v>942</v>
      </c>
      <c r="DB374" s="32">
        <v>6540814.7300000004</v>
      </c>
      <c r="DC374" s="32">
        <v>1113055.68</v>
      </c>
      <c r="DD374" s="32">
        <v>1180735.69</v>
      </c>
      <c r="DE374" s="32">
        <v>1560571.1</v>
      </c>
      <c r="DF374" s="32">
        <v>497669.19</v>
      </c>
      <c r="DG374" s="32">
        <v>2508821.15</v>
      </c>
      <c r="DH374" s="32">
        <v>576404.65</v>
      </c>
      <c r="DI374" s="59">
        <v>2021</v>
      </c>
      <c r="DJ374" s="32">
        <v>908</v>
      </c>
      <c r="DK374" s="32">
        <v>6498194.8899999997</v>
      </c>
      <c r="DL374" s="32">
        <v>1318414.45</v>
      </c>
      <c r="DM374" s="32">
        <v>1303800.4099999999</v>
      </c>
      <c r="DN374" s="32">
        <v>1807163.85</v>
      </c>
      <c r="DO374" s="32">
        <v>495263.57</v>
      </c>
      <c r="DP374" s="32">
        <v>1441731.25</v>
      </c>
      <c r="DQ374" s="32">
        <v>564089.11</v>
      </c>
      <c r="DR374" s="68">
        <v>2022</v>
      </c>
      <c r="DS374" s="32">
        <v>894</v>
      </c>
      <c r="DT374" s="32">
        <v>7071080.7999999998</v>
      </c>
      <c r="DU374" s="32">
        <v>1305322.9099999999</v>
      </c>
      <c r="DV374" s="32">
        <v>1347122.99</v>
      </c>
      <c r="DW374" s="32">
        <v>1812885.48</v>
      </c>
      <c r="DX374" s="32">
        <v>551361.66</v>
      </c>
      <c r="DY374" s="32">
        <v>71031.87</v>
      </c>
      <c r="DZ374" s="32">
        <v>722235.47</v>
      </c>
    </row>
    <row r="375" spans="1:130" x14ac:dyDescent="0.3">
      <c r="A375" s="26">
        <v>5780</v>
      </c>
      <c r="B375" s="40" t="s">
        <v>431</v>
      </c>
      <c r="C375" s="26">
        <v>2008</v>
      </c>
      <c r="D375" s="41">
        <v>594</v>
      </c>
      <c r="E375" s="26">
        <v>4212320.18</v>
      </c>
      <c r="F375" s="26">
        <v>626008.14</v>
      </c>
      <c r="G375" s="26">
        <v>1506407.5999999999</v>
      </c>
      <c r="H375" s="26">
        <v>340476.19</v>
      </c>
      <c r="I375" s="26">
        <v>437114.58</v>
      </c>
      <c r="J375" s="26">
        <v>171020.16</v>
      </c>
      <c r="K375" s="26">
        <v>2009</v>
      </c>
      <c r="L375" s="26">
        <v>582</v>
      </c>
      <c r="M375" s="26">
        <v>4387386.18</v>
      </c>
      <c r="N375" s="26">
        <v>672218.25</v>
      </c>
      <c r="O375" s="26">
        <v>1457313.66</v>
      </c>
      <c r="P375" s="26">
        <v>351874.45</v>
      </c>
      <c r="Q375" s="26">
        <v>322371.93</v>
      </c>
      <c r="R375" s="26">
        <v>174847.13</v>
      </c>
      <c r="S375" s="32">
        <v>2010</v>
      </c>
      <c r="T375" s="26">
        <v>573</v>
      </c>
      <c r="U375" s="26">
        <v>4275256.09</v>
      </c>
      <c r="V375" s="26">
        <v>559193.17000000004</v>
      </c>
      <c r="W375" s="26">
        <v>1508099.72</v>
      </c>
      <c r="X375" s="26">
        <v>350410.92000000004</v>
      </c>
      <c r="Y375" s="26">
        <v>874651.53</v>
      </c>
      <c r="Z375" s="26">
        <v>183888.69</v>
      </c>
      <c r="AA375" s="31">
        <v>2011</v>
      </c>
      <c r="AB375" s="34">
        <v>571</v>
      </c>
      <c r="AC375" s="34">
        <v>4599678.59</v>
      </c>
      <c r="AD375" s="34">
        <v>513550.96</v>
      </c>
      <c r="AE375" s="34">
        <v>1436908.87</v>
      </c>
      <c r="AF375" s="34">
        <v>377967.33</v>
      </c>
      <c r="AG375" s="34">
        <v>446104.52</v>
      </c>
      <c r="AH375" s="34">
        <v>191907.80000000002</v>
      </c>
      <c r="AI375" s="42">
        <v>2012</v>
      </c>
      <c r="AJ375" s="34">
        <v>555</v>
      </c>
      <c r="AK375" s="34">
        <v>4283968.22</v>
      </c>
      <c r="AL375" s="34">
        <v>474516.85000000003</v>
      </c>
      <c r="AM375" s="34">
        <v>1467088.21</v>
      </c>
      <c r="AN375" s="34">
        <v>354230.68</v>
      </c>
      <c r="AO375" s="34">
        <v>963028.35</v>
      </c>
      <c r="AP375" s="34">
        <v>198836.07</v>
      </c>
      <c r="AQ375" s="24">
        <v>2013</v>
      </c>
      <c r="AR375" s="41">
        <v>557</v>
      </c>
      <c r="AS375" s="41">
        <v>4156250.87</v>
      </c>
      <c r="AT375" s="41">
        <v>513799.61</v>
      </c>
      <c r="AU375" s="41">
        <v>1343783.77</v>
      </c>
      <c r="AV375" s="41">
        <v>331729.15999999997</v>
      </c>
      <c r="AW375" s="41">
        <v>900560.74</v>
      </c>
      <c r="AX375" s="41">
        <v>190944.4</v>
      </c>
      <c r="AY375" s="25">
        <v>2014</v>
      </c>
      <c r="AZ375" s="41">
        <v>519</v>
      </c>
      <c r="BA375" s="41">
        <v>3974285.79</v>
      </c>
      <c r="BB375" s="41">
        <v>608817.39</v>
      </c>
      <c r="BC375" s="41">
        <v>1855178.13</v>
      </c>
      <c r="BD375" s="41">
        <v>277038.48</v>
      </c>
      <c r="BE375" s="41">
        <v>843859.48</v>
      </c>
      <c r="BF375" s="41">
        <v>227422.01</v>
      </c>
      <c r="BG375" s="27">
        <v>2015</v>
      </c>
      <c r="BH375" s="41">
        <v>520</v>
      </c>
      <c r="BI375" s="41">
        <v>4013199.8000000003</v>
      </c>
      <c r="BJ375" s="41">
        <v>579091.92000000004</v>
      </c>
      <c r="BK375" s="41">
        <v>661929.14</v>
      </c>
      <c r="BL375" s="41">
        <v>875195.61</v>
      </c>
      <c r="BM375" s="41">
        <v>301745.95</v>
      </c>
      <c r="BN375" s="41">
        <v>1066733.1499999999</v>
      </c>
      <c r="BO375" s="41">
        <v>181127.26</v>
      </c>
      <c r="BP375" s="37">
        <v>2016</v>
      </c>
      <c r="BQ375" s="41">
        <v>469</v>
      </c>
      <c r="BR375" s="41">
        <v>4053896.1300000004</v>
      </c>
      <c r="BS375" s="41">
        <v>569504.34000000008</v>
      </c>
      <c r="BT375" s="41">
        <v>648428.69000000006</v>
      </c>
      <c r="BU375" s="41">
        <v>1078630.79</v>
      </c>
      <c r="BV375" s="41">
        <v>317002.93</v>
      </c>
      <c r="BW375" s="41">
        <v>921713.3</v>
      </c>
      <c r="BX375" s="41">
        <v>181223.47</v>
      </c>
      <c r="BY375" s="38">
        <v>2017</v>
      </c>
      <c r="BZ375" s="41">
        <v>452</v>
      </c>
      <c r="CA375" s="41">
        <v>3660173.37</v>
      </c>
      <c r="CB375" s="41">
        <v>620283.55000000005</v>
      </c>
      <c r="CC375" s="41">
        <v>704439.95</v>
      </c>
      <c r="CD375" s="41">
        <v>916839.14</v>
      </c>
      <c r="CE375" s="41">
        <v>300140.40000000002</v>
      </c>
      <c r="CF375" s="41">
        <v>860769.19</v>
      </c>
      <c r="CG375" s="41">
        <v>209173.84</v>
      </c>
      <c r="CH375" s="39">
        <v>2018</v>
      </c>
      <c r="CI375" s="32">
        <v>453</v>
      </c>
      <c r="CJ375" s="43">
        <v>3389072.93</v>
      </c>
      <c r="CK375" s="43">
        <v>826695.78</v>
      </c>
      <c r="CL375" s="43">
        <v>758749.46</v>
      </c>
      <c r="CM375" s="43">
        <v>922049.25</v>
      </c>
      <c r="CN375" s="43">
        <v>318262.37</v>
      </c>
      <c r="CO375" s="43">
        <v>988013.58</v>
      </c>
      <c r="CP375" s="43">
        <v>157833.17000000001</v>
      </c>
      <c r="CQ375" s="31">
        <v>2019</v>
      </c>
      <c r="CR375" s="32">
        <v>484</v>
      </c>
      <c r="CS375" s="32">
        <v>3366985.25</v>
      </c>
      <c r="CT375" s="32">
        <v>899283.71</v>
      </c>
      <c r="CU375" s="32">
        <v>804283.43</v>
      </c>
      <c r="CV375" s="32">
        <v>1110246.6100000001</v>
      </c>
      <c r="CW375" s="32">
        <v>340337.2</v>
      </c>
      <c r="CX375" s="32">
        <v>1190329.52</v>
      </c>
      <c r="CY375" s="32">
        <v>194591.91</v>
      </c>
      <c r="CZ375" s="56">
        <v>2020</v>
      </c>
      <c r="DA375" s="32">
        <v>456</v>
      </c>
      <c r="DB375" s="32">
        <v>3695623.19</v>
      </c>
      <c r="DC375" s="32">
        <v>992788.57</v>
      </c>
      <c r="DD375" s="32">
        <v>759552.37</v>
      </c>
      <c r="DE375" s="32">
        <v>1186257.17</v>
      </c>
      <c r="DF375" s="32">
        <v>288779.26</v>
      </c>
      <c r="DG375" s="32">
        <v>1971100.58</v>
      </c>
      <c r="DH375" s="32">
        <v>211982.88</v>
      </c>
      <c r="DI375" s="59">
        <v>2021</v>
      </c>
      <c r="DJ375" s="32">
        <v>443</v>
      </c>
      <c r="DK375" s="32">
        <v>3625795.8</v>
      </c>
      <c r="DL375" s="32">
        <v>848650.28</v>
      </c>
      <c r="DM375" s="32">
        <v>765028.79</v>
      </c>
      <c r="DN375" s="32">
        <v>1123963.83</v>
      </c>
      <c r="DO375" s="32">
        <v>272232.26</v>
      </c>
      <c r="DP375" s="32">
        <v>1357124.94</v>
      </c>
      <c r="DQ375" s="32">
        <v>166566.89000000001</v>
      </c>
      <c r="DR375" s="68">
        <v>2022</v>
      </c>
      <c r="DS375" s="32">
        <v>430</v>
      </c>
      <c r="DT375" s="32">
        <v>3557117.54</v>
      </c>
      <c r="DU375" s="32">
        <v>886930.94</v>
      </c>
      <c r="DV375" s="32">
        <v>883994.98</v>
      </c>
      <c r="DW375" s="32">
        <v>1161157.5900000001</v>
      </c>
      <c r="DX375" s="32">
        <v>328230.87</v>
      </c>
      <c r="DY375" s="32">
        <v>1401541.12</v>
      </c>
      <c r="DZ375" s="32">
        <v>335649.02</v>
      </c>
    </row>
    <row r="376" spans="1:130" x14ac:dyDescent="0.3">
      <c r="A376" s="26">
        <v>4375</v>
      </c>
      <c r="B376" s="40" t="s">
        <v>281</v>
      </c>
      <c r="C376" s="26">
        <v>2008</v>
      </c>
      <c r="D376" s="41">
        <v>717</v>
      </c>
      <c r="E376" s="26">
        <v>5266667.53</v>
      </c>
      <c r="F376" s="26">
        <v>498595.87</v>
      </c>
      <c r="G376" s="26">
        <v>1792645.3</v>
      </c>
      <c r="H376" s="26">
        <v>506668.82</v>
      </c>
      <c r="I376" s="26">
        <v>236077.16</v>
      </c>
      <c r="J376" s="26">
        <v>320185.38</v>
      </c>
      <c r="K376" s="26">
        <v>2009</v>
      </c>
      <c r="L376" s="26">
        <v>701</v>
      </c>
      <c r="M376" s="26">
        <v>5329016.92</v>
      </c>
      <c r="N376" s="26">
        <v>505218.82</v>
      </c>
      <c r="O376" s="26">
        <v>1833934.25</v>
      </c>
      <c r="P376" s="26">
        <v>498124.75000000006</v>
      </c>
      <c r="Q376" s="26">
        <v>0</v>
      </c>
      <c r="R376" s="26">
        <v>348373.25</v>
      </c>
      <c r="S376" s="32">
        <v>2010</v>
      </c>
      <c r="T376" s="26">
        <v>710</v>
      </c>
      <c r="U376" s="26">
        <v>5644526.6299999999</v>
      </c>
      <c r="V376" s="26">
        <v>475577.43</v>
      </c>
      <c r="W376" s="26">
        <v>1784220.9500000002</v>
      </c>
      <c r="X376" s="26">
        <v>519702.80000000005</v>
      </c>
      <c r="Y376" s="26">
        <v>488.35</v>
      </c>
      <c r="Z376" s="26">
        <v>388247.14</v>
      </c>
      <c r="AA376" s="31">
        <v>2011</v>
      </c>
      <c r="AB376" s="34">
        <v>673</v>
      </c>
      <c r="AC376" s="34">
        <v>5687671.4500000002</v>
      </c>
      <c r="AD376" s="34">
        <v>550383.24</v>
      </c>
      <c r="AE376" s="34">
        <v>1853905.7699999998</v>
      </c>
      <c r="AF376" s="34">
        <v>527175.01</v>
      </c>
      <c r="AG376" s="34">
        <v>0</v>
      </c>
      <c r="AH376" s="34">
        <v>377889.81</v>
      </c>
      <c r="AI376" s="42">
        <v>2012</v>
      </c>
      <c r="AJ376" s="34">
        <v>675</v>
      </c>
      <c r="AK376" s="34">
        <v>4698046.97</v>
      </c>
      <c r="AL376" s="34">
        <v>532323.33000000007</v>
      </c>
      <c r="AM376" s="34">
        <v>1883503.44</v>
      </c>
      <c r="AN376" s="34">
        <v>521189.46</v>
      </c>
      <c r="AO376" s="34">
        <v>27209</v>
      </c>
      <c r="AP376" s="34">
        <v>367634.34</v>
      </c>
      <c r="AQ376" s="24">
        <v>2013</v>
      </c>
      <c r="AR376" s="41">
        <v>686</v>
      </c>
      <c r="AS376" s="41">
        <v>5016362.4799999995</v>
      </c>
      <c r="AT376" s="41">
        <v>585954.36</v>
      </c>
      <c r="AU376" s="41">
        <v>1683271.4499999997</v>
      </c>
      <c r="AV376" s="41">
        <v>522038.70999999996</v>
      </c>
      <c r="AW376" s="41">
        <v>0</v>
      </c>
      <c r="AX376" s="41">
        <v>398519.23</v>
      </c>
      <c r="AY376" s="25">
        <v>2014</v>
      </c>
      <c r="AZ376" s="41">
        <v>648</v>
      </c>
      <c r="BA376" s="41">
        <v>5221745.16</v>
      </c>
      <c r="BB376" s="41">
        <v>599994.75</v>
      </c>
      <c r="BC376" s="41">
        <v>1633784.46</v>
      </c>
      <c r="BD376" s="41">
        <v>540051.89</v>
      </c>
      <c r="BE376" s="41">
        <v>0</v>
      </c>
      <c r="BF376" s="41">
        <v>359112.24</v>
      </c>
      <c r="BG376" s="27">
        <v>2015</v>
      </c>
      <c r="BH376" s="41">
        <v>642</v>
      </c>
      <c r="BI376" s="41">
        <v>5227513.16</v>
      </c>
      <c r="BJ376" s="41">
        <v>548459.86</v>
      </c>
      <c r="BK376" s="41">
        <v>666352.12</v>
      </c>
      <c r="BL376" s="41">
        <v>955470.58</v>
      </c>
      <c r="BM376" s="41">
        <v>514756.39</v>
      </c>
      <c r="BN376" s="41">
        <v>0</v>
      </c>
      <c r="BO376" s="41">
        <v>384935.75</v>
      </c>
      <c r="BP376" s="37">
        <v>2016</v>
      </c>
      <c r="BQ376" s="41">
        <v>640</v>
      </c>
      <c r="BR376" s="41">
        <v>5067184.1800000006</v>
      </c>
      <c r="BS376" s="41">
        <v>549318.93999999994</v>
      </c>
      <c r="BT376" s="41">
        <v>679418.65</v>
      </c>
      <c r="BU376" s="41">
        <v>1056620.1499999999</v>
      </c>
      <c r="BV376" s="41">
        <v>451819.56</v>
      </c>
      <c r="BW376" s="41">
        <v>0</v>
      </c>
      <c r="BX376" s="41">
        <v>374104.19000000006</v>
      </c>
      <c r="BY376" s="38">
        <v>2017</v>
      </c>
      <c r="BZ376" s="41">
        <v>637</v>
      </c>
      <c r="CA376" s="41">
        <v>5251917.9800000004</v>
      </c>
      <c r="CB376" s="41">
        <v>545455.5</v>
      </c>
      <c r="CC376" s="41">
        <v>707238.84</v>
      </c>
      <c r="CD376" s="41">
        <v>995098.02</v>
      </c>
      <c r="CE376" s="41">
        <v>387358.06</v>
      </c>
      <c r="CF376" s="41">
        <v>0</v>
      </c>
      <c r="CG376" s="41">
        <v>350113.05</v>
      </c>
      <c r="CH376" s="39">
        <v>2018</v>
      </c>
      <c r="CI376" s="32">
        <v>638</v>
      </c>
      <c r="CJ376" s="43">
        <v>5356482.63</v>
      </c>
      <c r="CK376" s="43">
        <v>464586.52</v>
      </c>
      <c r="CL376" s="43">
        <v>709315.24</v>
      </c>
      <c r="CM376" s="43">
        <v>966719.94</v>
      </c>
      <c r="CN376" s="43">
        <v>385628.79</v>
      </c>
      <c r="CO376" s="43">
        <v>0</v>
      </c>
      <c r="CP376" s="43">
        <v>372895.9</v>
      </c>
      <c r="CQ376" s="31">
        <v>2019</v>
      </c>
      <c r="CR376" s="32">
        <v>635</v>
      </c>
      <c r="CS376" s="32">
        <v>5526949.0899999999</v>
      </c>
      <c r="CT376" s="32">
        <v>488633.63</v>
      </c>
      <c r="CU376" s="32">
        <v>720996.49</v>
      </c>
      <c r="CV376" s="32">
        <v>1068815.54</v>
      </c>
      <c r="CW376" s="32">
        <v>396802.08</v>
      </c>
      <c r="CX376" s="32">
        <v>0</v>
      </c>
      <c r="CY376" s="32">
        <v>377042.11</v>
      </c>
      <c r="CZ376" s="56">
        <v>2020</v>
      </c>
      <c r="DA376" s="32">
        <v>640</v>
      </c>
      <c r="DB376" s="32">
        <v>5660794.3799999999</v>
      </c>
      <c r="DC376" s="32">
        <v>611820.85</v>
      </c>
      <c r="DD376" s="32">
        <v>749493.94</v>
      </c>
      <c r="DE376" s="32">
        <v>928397.01</v>
      </c>
      <c r="DF376" s="32">
        <v>323607.88</v>
      </c>
      <c r="DG376" s="32">
        <v>0</v>
      </c>
      <c r="DH376" s="32">
        <v>532898.80000000005</v>
      </c>
      <c r="DI376" s="59">
        <v>2021</v>
      </c>
      <c r="DJ376" s="32">
        <v>607</v>
      </c>
      <c r="DK376" s="32">
        <v>5607731.3600000003</v>
      </c>
      <c r="DL376" s="32">
        <v>818852.93</v>
      </c>
      <c r="DM376" s="32">
        <v>776202.5</v>
      </c>
      <c r="DN376" s="32">
        <v>1057159.28</v>
      </c>
      <c r="DO376" s="32">
        <v>414666.04</v>
      </c>
      <c r="DP376" s="32">
        <v>8193.44</v>
      </c>
      <c r="DQ376" s="32">
        <v>485241.65</v>
      </c>
      <c r="DR376" s="68">
        <v>2022</v>
      </c>
      <c r="DS376" s="32">
        <v>607</v>
      </c>
      <c r="DT376" s="32">
        <v>6033484.2699999996</v>
      </c>
      <c r="DU376" s="32">
        <v>884862.87</v>
      </c>
      <c r="DV376" s="32">
        <v>820378.09</v>
      </c>
      <c r="DW376" s="32">
        <v>1195726.05</v>
      </c>
      <c r="DX376" s="32">
        <v>420476.08</v>
      </c>
      <c r="DY376" s="32">
        <v>0</v>
      </c>
      <c r="DZ376" s="32">
        <v>559611.52</v>
      </c>
    </row>
    <row r="377" spans="1:130" x14ac:dyDescent="0.3">
      <c r="A377" s="26">
        <v>5810</v>
      </c>
      <c r="B377" s="40" t="s">
        <v>358</v>
      </c>
      <c r="C377" s="26">
        <v>2008</v>
      </c>
      <c r="D377" s="41">
        <v>508</v>
      </c>
      <c r="E377" s="26">
        <v>3432642.66</v>
      </c>
      <c r="F377" s="26">
        <v>403468.49</v>
      </c>
      <c r="G377" s="26">
        <v>1463723.82</v>
      </c>
      <c r="H377" s="26">
        <v>243930.42</v>
      </c>
      <c r="I377" s="26">
        <v>584497.85</v>
      </c>
      <c r="J377" s="26">
        <v>260233.24000000002</v>
      </c>
      <c r="K377" s="26">
        <v>2009</v>
      </c>
      <c r="L377" s="26">
        <v>505</v>
      </c>
      <c r="M377" s="26">
        <v>3511098.6900000004</v>
      </c>
      <c r="N377" s="26">
        <v>423839.33999999997</v>
      </c>
      <c r="O377" s="26">
        <v>1463867.36</v>
      </c>
      <c r="P377" s="26">
        <v>211622.86000000002</v>
      </c>
      <c r="Q377" s="26">
        <v>624369.72</v>
      </c>
      <c r="R377" s="26">
        <v>260123.99</v>
      </c>
      <c r="S377" s="32">
        <v>2010</v>
      </c>
      <c r="T377" s="26">
        <v>482</v>
      </c>
      <c r="U377" s="26">
        <v>3556225.28</v>
      </c>
      <c r="V377" s="26">
        <v>333640.49</v>
      </c>
      <c r="W377" s="26">
        <v>1378372.88</v>
      </c>
      <c r="X377" s="26">
        <v>310104.49</v>
      </c>
      <c r="Y377" s="26">
        <v>628667.74</v>
      </c>
      <c r="Z377" s="26">
        <v>263322.96999999997</v>
      </c>
      <c r="AA377" s="31">
        <v>2011</v>
      </c>
      <c r="AB377" s="34">
        <v>488</v>
      </c>
      <c r="AC377" s="34">
        <v>3572011.24</v>
      </c>
      <c r="AD377" s="34">
        <v>465948.15999999997</v>
      </c>
      <c r="AE377" s="34">
        <v>1352163.86</v>
      </c>
      <c r="AF377" s="34">
        <v>230062.5</v>
      </c>
      <c r="AG377" s="34">
        <v>631463.87</v>
      </c>
      <c r="AH377" s="34">
        <v>278635.84999999998</v>
      </c>
      <c r="AI377" s="42">
        <v>2012</v>
      </c>
      <c r="AJ377" s="34">
        <v>479</v>
      </c>
      <c r="AK377" s="34">
        <v>3541877.08</v>
      </c>
      <c r="AL377" s="34">
        <v>344024.57</v>
      </c>
      <c r="AM377" s="34">
        <v>1391416.8900000001</v>
      </c>
      <c r="AN377" s="34">
        <v>221828.94</v>
      </c>
      <c r="AO377" s="34">
        <v>637703.32000000007</v>
      </c>
      <c r="AP377" s="34">
        <v>258141.95</v>
      </c>
      <c r="AQ377" s="24">
        <v>2013</v>
      </c>
      <c r="AR377" s="41">
        <v>462</v>
      </c>
      <c r="AS377" s="41">
        <v>3299432.21</v>
      </c>
      <c r="AT377" s="41">
        <v>345655.73</v>
      </c>
      <c r="AU377" s="41">
        <v>1535744.55</v>
      </c>
      <c r="AV377" s="41">
        <v>289412.69</v>
      </c>
      <c r="AW377" s="41">
        <v>690615.82000000007</v>
      </c>
      <c r="AX377" s="41">
        <v>245033.69</v>
      </c>
      <c r="AY377" s="25">
        <v>2014</v>
      </c>
      <c r="AZ377" s="41">
        <v>476</v>
      </c>
      <c r="BA377" s="41">
        <v>3107014.87</v>
      </c>
      <c r="BB377" s="41">
        <v>394314.85</v>
      </c>
      <c r="BC377" s="41">
        <v>1860089.1099999999</v>
      </c>
      <c r="BD377" s="41">
        <v>305842.78000000003</v>
      </c>
      <c r="BE377" s="41">
        <v>687548.21</v>
      </c>
      <c r="BF377" s="41">
        <v>229634.91</v>
      </c>
      <c r="BG377" s="27">
        <v>2015</v>
      </c>
      <c r="BH377" s="41">
        <v>485</v>
      </c>
      <c r="BI377" s="41">
        <v>3502139.94</v>
      </c>
      <c r="BJ377" s="41">
        <v>409998.86</v>
      </c>
      <c r="BK377" s="41">
        <v>595200.01</v>
      </c>
      <c r="BL377" s="41">
        <v>1023983.16</v>
      </c>
      <c r="BM377" s="41">
        <v>314447.38</v>
      </c>
      <c r="BN377" s="41">
        <v>261629.30000000002</v>
      </c>
      <c r="BO377" s="41">
        <v>274968.61000000004</v>
      </c>
      <c r="BP377" s="37">
        <v>2016</v>
      </c>
      <c r="BQ377" s="41">
        <v>466</v>
      </c>
      <c r="BR377" s="41">
        <v>3540665.43</v>
      </c>
      <c r="BS377" s="41">
        <v>270829.5</v>
      </c>
      <c r="BT377" s="41">
        <v>699160.46</v>
      </c>
      <c r="BU377" s="41">
        <v>1058411.02</v>
      </c>
      <c r="BV377" s="41">
        <v>283290.43</v>
      </c>
      <c r="BW377" s="41">
        <v>260264.02000000002</v>
      </c>
      <c r="BX377" s="41">
        <v>271403.95999999996</v>
      </c>
      <c r="BY377" s="38">
        <v>2017</v>
      </c>
      <c r="BZ377" s="41">
        <v>480</v>
      </c>
      <c r="CA377" s="41">
        <v>3801212.42</v>
      </c>
      <c r="CB377" s="41">
        <v>309666.90999999997</v>
      </c>
      <c r="CC377" s="41">
        <v>703120.52</v>
      </c>
      <c r="CD377" s="41">
        <v>808291.01</v>
      </c>
      <c r="CE377" s="41">
        <v>269879.45</v>
      </c>
      <c r="CF377" s="41">
        <v>376739.02</v>
      </c>
      <c r="CG377" s="41">
        <v>296450.78000000003</v>
      </c>
      <c r="CH377" s="39">
        <v>2018</v>
      </c>
      <c r="CI377" s="32">
        <v>497</v>
      </c>
      <c r="CJ377" s="43">
        <v>3888736.73</v>
      </c>
      <c r="CK377" s="43">
        <v>280944.58</v>
      </c>
      <c r="CL377" s="43">
        <v>757618.26</v>
      </c>
      <c r="CM377" s="43">
        <v>906816.83</v>
      </c>
      <c r="CN377" s="43">
        <v>300655.13</v>
      </c>
      <c r="CO377" s="43">
        <v>639209.43000000005</v>
      </c>
      <c r="CP377" s="43">
        <v>291680.52</v>
      </c>
      <c r="CQ377" s="31">
        <v>2019</v>
      </c>
      <c r="CR377" s="32">
        <v>488</v>
      </c>
      <c r="CS377" s="32">
        <v>3749011.24</v>
      </c>
      <c r="CT377" s="32">
        <v>412746.73</v>
      </c>
      <c r="CU377" s="32">
        <v>736340.42</v>
      </c>
      <c r="CV377" s="32">
        <v>754370.45</v>
      </c>
      <c r="CW377" s="32">
        <v>282254.65000000002</v>
      </c>
      <c r="CX377" s="32">
        <v>996834.16</v>
      </c>
      <c r="CY377" s="32">
        <v>277198.43</v>
      </c>
      <c r="CZ377" s="56">
        <v>2020</v>
      </c>
      <c r="DA377" s="32">
        <v>494</v>
      </c>
      <c r="DB377" s="32">
        <v>3652295.27</v>
      </c>
      <c r="DC377" s="32">
        <v>454774.97</v>
      </c>
      <c r="DD377" s="32">
        <v>754705.84</v>
      </c>
      <c r="DE377" s="32">
        <v>880510.2</v>
      </c>
      <c r="DF377" s="32">
        <v>202851.87</v>
      </c>
      <c r="DG377" s="32">
        <v>666859.43999999994</v>
      </c>
      <c r="DH377" s="32">
        <v>356749.21</v>
      </c>
      <c r="DI377" s="59">
        <v>2021</v>
      </c>
      <c r="DJ377" s="32">
        <v>487</v>
      </c>
      <c r="DK377" s="32">
        <v>4014775.46</v>
      </c>
      <c r="DL377" s="32">
        <v>712886.41</v>
      </c>
      <c r="DM377" s="32">
        <v>800858.01</v>
      </c>
      <c r="DN377" s="32">
        <v>769498.42</v>
      </c>
      <c r="DO377" s="32">
        <v>291795.49</v>
      </c>
      <c r="DP377" s="32">
        <v>180956.51</v>
      </c>
      <c r="DQ377" s="32">
        <v>422417.21</v>
      </c>
      <c r="DR377" s="68">
        <v>2022</v>
      </c>
      <c r="DS377" s="32">
        <v>461</v>
      </c>
      <c r="DT377" s="32">
        <v>3991043</v>
      </c>
      <c r="DU377" s="32">
        <v>545550.88</v>
      </c>
      <c r="DV377" s="32">
        <v>835394.61</v>
      </c>
      <c r="DW377" s="32">
        <v>780325.99</v>
      </c>
      <c r="DX377" s="32">
        <v>334491.53999999998</v>
      </c>
      <c r="DY377" s="32">
        <v>311275.3</v>
      </c>
      <c r="DZ377" s="32">
        <v>483445.92</v>
      </c>
    </row>
    <row r="378" spans="1:130" x14ac:dyDescent="0.3">
      <c r="A378" s="26">
        <v>5817</v>
      </c>
      <c r="B378" s="40" t="s">
        <v>359</v>
      </c>
      <c r="C378" s="26">
        <v>2008</v>
      </c>
      <c r="D378" s="41">
        <v>443</v>
      </c>
      <c r="E378" s="26">
        <v>2960349.8600000003</v>
      </c>
      <c r="F378" s="26">
        <v>372584.45</v>
      </c>
      <c r="G378" s="26">
        <v>973036.73</v>
      </c>
      <c r="H378" s="26">
        <v>124050.58</v>
      </c>
      <c r="I378" s="26">
        <v>171197.22</v>
      </c>
      <c r="J378" s="26">
        <v>149228.30000000002</v>
      </c>
      <c r="K378" s="26">
        <v>2009</v>
      </c>
      <c r="L378" s="26">
        <v>438</v>
      </c>
      <c r="M378" s="26">
        <v>3016722.4299999997</v>
      </c>
      <c r="N378" s="26">
        <v>389709.45</v>
      </c>
      <c r="O378" s="26">
        <v>1051737.3799999999</v>
      </c>
      <c r="P378" s="26">
        <v>123620.41</v>
      </c>
      <c r="Q378" s="26">
        <v>253444.45</v>
      </c>
      <c r="R378" s="26">
        <v>155146.49</v>
      </c>
      <c r="S378" s="32">
        <v>2010</v>
      </c>
      <c r="T378" s="26">
        <v>464</v>
      </c>
      <c r="U378" s="26">
        <v>3157674.71</v>
      </c>
      <c r="V378" s="26">
        <v>293743.2</v>
      </c>
      <c r="W378" s="26">
        <v>1404113.3499999999</v>
      </c>
      <c r="X378" s="26">
        <v>131226.29</v>
      </c>
      <c r="Y378" s="26">
        <v>183102.58000000002</v>
      </c>
      <c r="Z378" s="26">
        <v>148499.57999999999</v>
      </c>
      <c r="AA378" s="31">
        <v>2011</v>
      </c>
      <c r="AB378" s="34">
        <v>450</v>
      </c>
      <c r="AC378" s="34">
        <v>3406709.23</v>
      </c>
      <c r="AD378" s="34">
        <v>287051.07</v>
      </c>
      <c r="AE378" s="34">
        <v>1323400.8600000001</v>
      </c>
      <c r="AF378" s="34">
        <v>136155.98000000001</v>
      </c>
      <c r="AG378" s="34">
        <v>382607.72000000003</v>
      </c>
      <c r="AH378" s="34">
        <v>187220.29</v>
      </c>
      <c r="AI378" s="42">
        <v>2012</v>
      </c>
      <c r="AJ378" s="34">
        <v>484</v>
      </c>
      <c r="AK378" s="34">
        <v>3471389.18</v>
      </c>
      <c r="AL378" s="34">
        <v>241144.69</v>
      </c>
      <c r="AM378" s="34">
        <v>1089712.32</v>
      </c>
      <c r="AN378" s="34">
        <v>171735.53999999998</v>
      </c>
      <c r="AO378" s="34">
        <v>175485.64</v>
      </c>
      <c r="AP378" s="34">
        <v>185381.59000000003</v>
      </c>
      <c r="AQ378" s="24">
        <v>2013</v>
      </c>
      <c r="AR378" s="41">
        <v>496</v>
      </c>
      <c r="AS378" s="41">
        <v>3514452.22</v>
      </c>
      <c r="AT378" s="41">
        <v>307619.08</v>
      </c>
      <c r="AU378" s="41">
        <v>1088505.1300000001</v>
      </c>
      <c r="AV378" s="41">
        <v>154387.26</v>
      </c>
      <c r="AW378" s="41">
        <v>180743.13</v>
      </c>
      <c r="AX378" s="41">
        <v>186085.83000000002</v>
      </c>
      <c r="AY378" s="25">
        <v>2014</v>
      </c>
      <c r="AZ378" s="41">
        <v>483</v>
      </c>
      <c r="BA378" s="41">
        <v>3525154.8100000005</v>
      </c>
      <c r="BB378" s="41">
        <v>351633.86</v>
      </c>
      <c r="BC378" s="41">
        <v>1136756.5799999998</v>
      </c>
      <c r="BD378" s="41">
        <v>144677.94</v>
      </c>
      <c r="BE378" s="41">
        <v>466411.57999999996</v>
      </c>
      <c r="BF378" s="41">
        <v>193930.3</v>
      </c>
      <c r="BG378" s="27">
        <v>2015</v>
      </c>
      <c r="BH378" s="41">
        <v>493</v>
      </c>
      <c r="BI378" s="41">
        <v>3496312.27</v>
      </c>
      <c r="BJ378" s="41">
        <v>412397.67000000004</v>
      </c>
      <c r="BK378" s="41">
        <v>637108.18999999994</v>
      </c>
      <c r="BL378" s="41">
        <v>520742.5400000001</v>
      </c>
      <c r="BM378" s="41">
        <v>194276.19999999998</v>
      </c>
      <c r="BN378" s="41">
        <v>699747.26</v>
      </c>
      <c r="BO378" s="41">
        <v>197147.49000000002</v>
      </c>
      <c r="BP378" s="37">
        <v>2016</v>
      </c>
      <c r="BQ378" s="41">
        <v>471</v>
      </c>
      <c r="BR378" s="41">
        <v>3605693.55</v>
      </c>
      <c r="BS378" s="41">
        <v>290985.02</v>
      </c>
      <c r="BT378" s="41">
        <v>690945.16</v>
      </c>
      <c r="BU378" s="41">
        <v>464166.17000000016</v>
      </c>
      <c r="BV378" s="41">
        <v>161489.04</v>
      </c>
      <c r="BW378" s="41">
        <v>782882.85</v>
      </c>
      <c r="BX378" s="41">
        <v>188492.95</v>
      </c>
      <c r="BY378" s="38">
        <v>2017</v>
      </c>
      <c r="BZ378" s="41">
        <v>477</v>
      </c>
      <c r="CA378" s="41">
        <v>3489393.08</v>
      </c>
      <c r="CB378" s="41">
        <v>362546.47</v>
      </c>
      <c r="CC378" s="41">
        <v>708271.64</v>
      </c>
      <c r="CD378" s="41">
        <v>507528.92</v>
      </c>
      <c r="CE378" s="41">
        <v>159215.34</v>
      </c>
      <c r="CF378" s="41">
        <v>777950.71</v>
      </c>
      <c r="CG378" s="41">
        <v>191609.84</v>
      </c>
      <c r="CH378" s="39">
        <v>2018</v>
      </c>
      <c r="CI378" s="32">
        <v>470</v>
      </c>
      <c r="CJ378" s="43">
        <v>3726769.61</v>
      </c>
      <c r="CK378" s="43">
        <v>360515.44</v>
      </c>
      <c r="CL378" s="43">
        <v>762884.28</v>
      </c>
      <c r="CM378" s="43">
        <v>512071.09</v>
      </c>
      <c r="CN378" s="43">
        <v>170553.41</v>
      </c>
      <c r="CO378" s="43">
        <v>785350.65</v>
      </c>
      <c r="CP378" s="43">
        <v>177019.33</v>
      </c>
      <c r="CQ378" s="31">
        <v>2019</v>
      </c>
      <c r="CR378" s="32">
        <v>465</v>
      </c>
      <c r="CS378" s="32">
        <v>3981373.59</v>
      </c>
      <c r="CT378" s="32">
        <v>556709.99</v>
      </c>
      <c r="CU378" s="32">
        <v>861835</v>
      </c>
      <c r="CV378" s="32">
        <v>800913.81</v>
      </c>
      <c r="CW378" s="32">
        <v>164953.94</v>
      </c>
      <c r="CX378" s="32">
        <v>815685.53</v>
      </c>
      <c r="CY378" s="32">
        <v>202221.6</v>
      </c>
      <c r="CZ378" s="56">
        <v>2020</v>
      </c>
      <c r="DA378" s="32">
        <v>431</v>
      </c>
      <c r="DB378" s="32">
        <v>3693389.54</v>
      </c>
      <c r="DC378" s="32">
        <v>571515.41</v>
      </c>
      <c r="DD378" s="32">
        <v>777536.15</v>
      </c>
      <c r="DE378" s="32">
        <v>575039.81999999995</v>
      </c>
      <c r="DF378" s="32">
        <v>120200.71</v>
      </c>
      <c r="DG378" s="32">
        <v>826308.19</v>
      </c>
      <c r="DH378" s="32">
        <v>161730.64000000001</v>
      </c>
      <c r="DI378" s="59">
        <v>2021</v>
      </c>
      <c r="DJ378" s="32">
        <v>384</v>
      </c>
      <c r="DK378" s="32">
        <v>3623308.44</v>
      </c>
      <c r="DL378" s="32">
        <v>427381.72</v>
      </c>
      <c r="DM378" s="32">
        <v>763023.99</v>
      </c>
      <c r="DN378" s="32">
        <v>569577.57999999996</v>
      </c>
      <c r="DO378" s="32">
        <v>148837.9</v>
      </c>
      <c r="DP378" s="32">
        <v>833237.02</v>
      </c>
      <c r="DQ378" s="32">
        <v>115743.58</v>
      </c>
      <c r="DR378" s="68">
        <v>2022</v>
      </c>
      <c r="DS378" s="32">
        <v>388</v>
      </c>
      <c r="DT378" s="32">
        <v>3698967.76</v>
      </c>
      <c r="DU378" s="32">
        <v>463015.88</v>
      </c>
      <c r="DV378" s="32">
        <v>676588.15</v>
      </c>
      <c r="DW378" s="32">
        <v>681100.87</v>
      </c>
      <c r="DX378" s="32">
        <v>179524.13</v>
      </c>
      <c r="DY378" s="32">
        <v>1383191.62</v>
      </c>
      <c r="DZ378" s="32">
        <v>244323.72</v>
      </c>
    </row>
    <row r="379" spans="1:130" x14ac:dyDescent="0.3">
      <c r="A379" s="26">
        <v>5824</v>
      </c>
      <c r="B379" s="40" t="s">
        <v>360</v>
      </c>
      <c r="C379" s="26">
        <v>2008</v>
      </c>
      <c r="D379" s="41">
        <v>1933</v>
      </c>
      <c r="E379" s="26">
        <v>12288773.85</v>
      </c>
      <c r="F379" s="26">
        <v>1897132.7</v>
      </c>
      <c r="G379" s="26">
        <v>4769980.6499999994</v>
      </c>
      <c r="H379" s="26">
        <v>879297.76</v>
      </c>
      <c r="I379" s="26">
        <v>2738565.02</v>
      </c>
      <c r="J379" s="26">
        <v>909572.63</v>
      </c>
      <c r="K379" s="26">
        <v>2009</v>
      </c>
      <c r="L379" s="26">
        <v>1887</v>
      </c>
      <c r="M379" s="26">
        <v>12372339.91</v>
      </c>
      <c r="N379" s="26">
        <v>1954339.9600000002</v>
      </c>
      <c r="O379" s="26">
        <v>4751770.88</v>
      </c>
      <c r="P379" s="26">
        <v>863194.59</v>
      </c>
      <c r="Q379" s="26">
        <v>2733958.7600000002</v>
      </c>
      <c r="R379" s="26">
        <v>855767.8</v>
      </c>
      <c r="S379" s="32">
        <v>2010</v>
      </c>
      <c r="T379" s="26">
        <v>1887</v>
      </c>
      <c r="U379" s="26">
        <v>12603931.32</v>
      </c>
      <c r="V379" s="26">
        <v>2013748.57</v>
      </c>
      <c r="W379" s="26">
        <v>4632995.1100000003</v>
      </c>
      <c r="X379" s="26">
        <v>885668.78999999992</v>
      </c>
      <c r="Y379" s="26">
        <v>2746822.16</v>
      </c>
      <c r="Z379" s="26">
        <v>896167.48</v>
      </c>
      <c r="AA379" s="31">
        <v>2011</v>
      </c>
      <c r="AB379" s="34">
        <v>1838</v>
      </c>
      <c r="AC379" s="34">
        <v>12786052.550000001</v>
      </c>
      <c r="AD379" s="34">
        <v>1930096.65</v>
      </c>
      <c r="AE379" s="34">
        <v>4648766.9499999993</v>
      </c>
      <c r="AF379" s="34">
        <v>895833.56</v>
      </c>
      <c r="AG379" s="34">
        <v>2334558.7599999998</v>
      </c>
      <c r="AH379" s="34">
        <v>897631.18</v>
      </c>
      <c r="AI379" s="42">
        <v>2012</v>
      </c>
      <c r="AJ379" s="34">
        <v>1788</v>
      </c>
      <c r="AK379" s="34">
        <v>11811765.809999999</v>
      </c>
      <c r="AL379" s="34">
        <v>1852538.83</v>
      </c>
      <c r="AM379" s="34">
        <v>4216052.3900000006</v>
      </c>
      <c r="AN379" s="34">
        <v>926063.07000000007</v>
      </c>
      <c r="AO379" s="34">
        <v>2193996.4099999997</v>
      </c>
      <c r="AP379" s="34">
        <v>933810.98</v>
      </c>
      <c r="AQ379" s="24">
        <v>2013</v>
      </c>
      <c r="AR379" s="41">
        <v>1809</v>
      </c>
      <c r="AS379" s="41">
        <v>11635152.219999999</v>
      </c>
      <c r="AT379" s="41">
        <v>2007839.8900000001</v>
      </c>
      <c r="AU379" s="41">
        <v>4439631.08</v>
      </c>
      <c r="AV379" s="41">
        <v>888819.06</v>
      </c>
      <c r="AW379" s="41">
        <v>2082096.67</v>
      </c>
      <c r="AX379" s="41">
        <v>829309.37</v>
      </c>
      <c r="AY379" s="25">
        <v>2014</v>
      </c>
      <c r="AZ379" s="41">
        <v>1809</v>
      </c>
      <c r="BA379" s="41">
        <v>11625579.609999999</v>
      </c>
      <c r="BB379" s="41">
        <v>1795967.8</v>
      </c>
      <c r="BC379" s="41">
        <v>4469628.2200000007</v>
      </c>
      <c r="BD379" s="41">
        <v>927230.87</v>
      </c>
      <c r="BE379" s="41">
        <v>2082273.8199999998</v>
      </c>
      <c r="BF379" s="41">
        <v>829121.33</v>
      </c>
      <c r="BG379" s="27">
        <v>2015</v>
      </c>
      <c r="BH379" s="41">
        <v>1798</v>
      </c>
      <c r="BI379" s="41">
        <v>11538520.42</v>
      </c>
      <c r="BJ379" s="41">
        <v>1865784.55</v>
      </c>
      <c r="BK379" s="41">
        <v>1727706.23</v>
      </c>
      <c r="BL379" s="41">
        <v>2791929.41</v>
      </c>
      <c r="BM379" s="41">
        <v>937510.01</v>
      </c>
      <c r="BN379" s="41">
        <v>2071375.19</v>
      </c>
      <c r="BO379" s="41">
        <v>826692.89</v>
      </c>
      <c r="BP379" s="37">
        <v>2016</v>
      </c>
      <c r="BQ379" s="41">
        <v>1804</v>
      </c>
      <c r="BR379" s="41">
        <v>11617418.4</v>
      </c>
      <c r="BS379" s="41">
        <v>1973076.42</v>
      </c>
      <c r="BT379" s="41">
        <v>1755809.3</v>
      </c>
      <c r="BU379" s="41">
        <v>2750017.16</v>
      </c>
      <c r="BV379" s="41">
        <v>946216.12</v>
      </c>
      <c r="BW379" s="41">
        <v>2057452.5</v>
      </c>
      <c r="BX379" s="41">
        <v>738899.78</v>
      </c>
      <c r="BY379" s="38">
        <v>2017</v>
      </c>
      <c r="BZ379" s="41">
        <v>1812</v>
      </c>
      <c r="CA379" s="41">
        <v>11864526.82</v>
      </c>
      <c r="CB379" s="41">
        <v>1941724.71</v>
      </c>
      <c r="CC379" s="41">
        <v>1848225.03</v>
      </c>
      <c r="CD379" s="41">
        <v>2673788.5099999998</v>
      </c>
      <c r="CE379" s="41">
        <v>927764.86</v>
      </c>
      <c r="CF379" s="41">
        <v>2049318.6</v>
      </c>
      <c r="CG379" s="41">
        <v>764191.11</v>
      </c>
      <c r="CH379" s="39">
        <v>2018</v>
      </c>
      <c r="CI379" s="32">
        <v>1792</v>
      </c>
      <c r="CJ379" s="43">
        <v>11572217.74</v>
      </c>
      <c r="CK379" s="43">
        <v>1978833.89</v>
      </c>
      <c r="CL379" s="43">
        <v>1976495.14</v>
      </c>
      <c r="CM379" s="43">
        <v>2654450.3199999998</v>
      </c>
      <c r="CN379" s="43">
        <v>940235.26</v>
      </c>
      <c r="CO379" s="43">
        <v>2305889.4500000002</v>
      </c>
      <c r="CP379" s="43">
        <v>770304.8</v>
      </c>
      <c r="CQ379" s="31">
        <v>2019</v>
      </c>
      <c r="CR379" s="32">
        <v>1811</v>
      </c>
      <c r="CS379" s="32">
        <v>11706790.119999999</v>
      </c>
      <c r="CT379" s="32">
        <v>2600574.2999999998</v>
      </c>
      <c r="CU379" s="32">
        <v>1858014.8</v>
      </c>
      <c r="CV379" s="32">
        <v>2693408.34</v>
      </c>
      <c r="CW379" s="32">
        <v>944033.28000000003</v>
      </c>
      <c r="CX379" s="32">
        <v>2259699.52</v>
      </c>
      <c r="CY379" s="32">
        <v>644619.16</v>
      </c>
      <c r="CZ379" s="56">
        <v>2020</v>
      </c>
      <c r="DA379" s="32">
        <v>1736</v>
      </c>
      <c r="DB379" s="32">
        <v>12444135.43</v>
      </c>
      <c r="DC379" s="32">
        <v>2876053.33</v>
      </c>
      <c r="DD379" s="32">
        <v>1873633.66</v>
      </c>
      <c r="DE379" s="32">
        <v>2713321.44</v>
      </c>
      <c r="DF379" s="32">
        <v>875874.83</v>
      </c>
      <c r="DG379" s="32">
        <v>2257465</v>
      </c>
      <c r="DH379" s="32">
        <v>771088.84</v>
      </c>
      <c r="DI379" s="59">
        <v>2021</v>
      </c>
      <c r="DJ379" s="32">
        <v>1689</v>
      </c>
      <c r="DK379" s="32">
        <v>12179632.5</v>
      </c>
      <c r="DL379" s="32">
        <v>3109620.17</v>
      </c>
      <c r="DM379" s="32">
        <v>2038456.41</v>
      </c>
      <c r="DN379" s="32">
        <v>3005151.03</v>
      </c>
      <c r="DO379" s="32">
        <v>678214.42</v>
      </c>
      <c r="DP379" s="32">
        <v>1612843.45</v>
      </c>
      <c r="DQ379" s="32">
        <v>825589.25</v>
      </c>
      <c r="DR379" s="68">
        <v>2022</v>
      </c>
      <c r="DS379" s="32">
        <v>1751</v>
      </c>
      <c r="DT379" s="32">
        <v>13158605.08</v>
      </c>
      <c r="DU379" s="32">
        <v>3210768.36</v>
      </c>
      <c r="DV379" s="32">
        <v>2042852.56</v>
      </c>
      <c r="DW379" s="32">
        <v>3286081.74</v>
      </c>
      <c r="DX379" s="32">
        <v>786986.55</v>
      </c>
      <c r="DY379" s="32">
        <v>1552078</v>
      </c>
      <c r="DZ379" s="32">
        <v>1187501.08</v>
      </c>
    </row>
    <row r="380" spans="1:130" x14ac:dyDescent="0.3">
      <c r="A380" s="26">
        <v>5859</v>
      </c>
      <c r="B380" s="40" t="s">
        <v>362</v>
      </c>
      <c r="C380" s="26">
        <v>2008</v>
      </c>
      <c r="D380" s="41">
        <v>690</v>
      </c>
      <c r="E380" s="26">
        <v>4301474.84</v>
      </c>
      <c r="F380" s="26">
        <v>387976.51</v>
      </c>
      <c r="G380" s="26">
        <v>2061802.6400000001</v>
      </c>
      <c r="H380" s="26">
        <v>155270.01999999999</v>
      </c>
      <c r="I380" s="26">
        <v>799337.65</v>
      </c>
      <c r="J380" s="26">
        <v>266990.53999999998</v>
      </c>
      <c r="K380" s="26">
        <v>2009</v>
      </c>
      <c r="L380" s="26">
        <v>695</v>
      </c>
      <c r="M380" s="26">
        <v>4634134.01</v>
      </c>
      <c r="N380" s="26">
        <v>386891.43</v>
      </c>
      <c r="O380" s="26">
        <v>2051820.62</v>
      </c>
      <c r="P380" s="26">
        <v>149435.04</v>
      </c>
      <c r="Q380" s="26">
        <v>941133.22</v>
      </c>
      <c r="R380" s="26">
        <v>257108.95</v>
      </c>
      <c r="S380" s="32">
        <v>2010</v>
      </c>
      <c r="T380" s="26">
        <v>696</v>
      </c>
      <c r="U380" s="26">
        <v>4892415.8899999997</v>
      </c>
      <c r="V380" s="26">
        <v>401405.11</v>
      </c>
      <c r="W380" s="26">
        <v>2216586.02</v>
      </c>
      <c r="X380" s="26">
        <v>192042.28</v>
      </c>
      <c r="Y380" s="26">
        <v>953580.14</v>
      </c>
      <c r="Z380" s="26">
        <v>259985.33000000002</v>
      </c>
      <c r="AA380" s="31">
        <v>2011</v>
      </c>
      <c r="AB380" s="34">
        <v>723</v>
      </c>
      <c r="AC380" s="34">
        <v>5342337.0200000005</v>
      </c>
      <c r="AD380" s="34">
        <v>650153.38</v>
      </c>
      <c r="AE380" s="34">
        <v>2211030.5499999998</v>
      </c>
      <c r="AF380" s="34">
        <v>201755.21</v>
      </c>
      <c r="AG380" s="34">
        <v>989741.73</v>
      </c>
      <c r="AH380" s="34">
        <v>268323.09000000003</v>
      </c>
      <c r="AI380" s="42">
        <v>2012</v>
      </c>
      <c r="AJ380" s="34">
        <v>707</v>
      </c>
      <c r="AK380" s="34">
        <v>5246012.38</v>
      </c>
      <c r="AL380" s="34">
        <v>417198.34</v>
      </c>
      <c r="AM380" s="34">
        <v>2177204.73</v>
      </c>
      <c r="AN380" s="34">
        <v>225217.84</v>
      </c>
      <c r="AO380" s="34">
        <v>991995.5</v>
      </c>
      <c r="AP380" s="34">
        <v>269873.45999999996</v>
      </c>
      <c r="AQ380" s="24">
        <v>2013</v>
      </c>
      <c r="AR380" s="41">
        <v>726</v>
      </c>
      <c r="AS380" s="41">
        <v>5537586.5199999996</v>
      </c>
      <c r="AT380" s="41">
        <v>536527.72</v>
      </c>
      <c r="AU380" s="41">
        <v>2204502.52</v>
      </c>
      <c r="AV380" s="41">
        <v>205790.35</v>
      </c>
      <c r="AW380" s="41">
        <v>957621.39</v>
      </c>
      <c r="AX380" s="41">
        <v>271381.16000000003</v>
      </c>
      <c r="AY380" s="25">
        <v>2014</v>
      </c>
      <c r="AZ380" s="41">
        <v>683</v>
      </c>
      <c r="BA380" s="41">
        <v>5161804.18</v>
      </c>
      <c r="BB380" s="41">
        <v>568237.92000000004</v>
      </c>
      <c r="BC380" s="41">
        <v>2363018.84</v>
      </c>
      <c r="BD380" s="41">
        <v>173005.67</v>
      </c>
      <c r="BE380" s="41">
        <v>961389.67</v>
      </c>
      <c r="BF380" s="41">
        <v>272738.67</v>
      </c>
      <c r="BG380" s="27">
        <v>2015</v>
      </c>
      <c r="BH380" s="41">
        <v>662</v>
      </c>
      <c r="BI380" s="41">
        <v>5025544.9000000004</v>
      </c>
      <c r="BJ380" s="41">
        <v>571660.62</v>
      </c>
      <c r="BK380" s="41">
        <v>847651.04</v>
      </c>
      <c r="BL380" s="41">
        <v>1653527.2999999998</v>
      </c>
      <c r="BM380" s="41">
        <v>202731.24</v>
      </c>
      <c r="BN380" s="41">
        <v>1092982.78</v>
      </c>
      <c r="BO380" s="41">
        <v>342753.62</v>
      </c>
      <c r="BP380" s="37">
        <v>2016</v>
      </c>
      <c r="BQ380" s="41">
        <v>679</v>
      </c>
      <c r="BR380" s="41">
        <v>5031179.96</v>
      </c>
      <c r="BS380" s="41">
        <v>552831.42000000004</v>
      </c>
      <c r="BT380" s="41">
        <v>873876</v>
      </c>
      <c r="BU380" s="41">
        <v>1381851.69</v>
      </c>
      <c r="BV380" s="41">
        <v>179559.57</v>
      </c>
      <c r="BW380" s="41">
        <v>1154510.5900000001</v>
      </c>
      <c r="BX380" s="41">
        <v>290609.05</v>
      </c>
      <c r="BY380" s="38">
        <v>2017</v>
      </c>
      <c r="BZ380" s="41">
        <v>669</v>
      </c>
      <c r="CA380" s="41">
        <v>4691757.08</v>
      </c>
      <c r="CB380" s="41">
        <v>613860.78</v>
      </c>
      <c r="CC380" s="41">
        <v>831570.51</v>
      </c>
      <c r="CD380" s="41">
        <v>1473890.19</v>
      </c>
      <c r="CE380" s="41">
        <v>197709.34</v>
      </c>
      <c r="CF380" s="41">
        <v>1111670.5900000001</v>
      </c>
      <c r="CG380" s="41">
        <v>267814.28999999998</v>
      </c>
      <c r="CH380" s="39">
        <v>2018</v>
      </c>
      <c r="CI380" s="32">
        <v>639</v>
      </c>
      <c r="CJ380" s="43">
        <v>4466770.45</v>
      </c>
      <c r="CK380" s="43">
        <v>694864.41</v>
      </c>
      <c r="CL380" s="43">
        <v>879720.65</v>
      </c>
      <c r="CM380" s="43">
        <v>1447418.52</v>
      </c>
      <c r="CN380" s="43">
        <v>193664.67</v>
      </c>
      <c r="CO380" s="43">
        <v>1141599.6499999999</v>
      </c>
      <c r="CP380" s="43">
        <v>282832.75</v>
      </c>
      <c r="CQ380" s="31">
        <v>2019</v>
      </c>
      <c r="CR380" s="32">
        <v>620</v>
      </c>
      <c r="CS380" s="32">
        <v>4844348</v>
      </c>
      <c r="CT380" s="32">
        <v>806688.31</v>
      </c>
      <c r="CU380" s="32">
        <v>900054.67</v>
      </c>
      <c r="CV380" s="32">
        <v>1485086.49</v>
      </c>
      <c r="CW380" s="32">
        <v>226995.16</v>
      </c>
      <c r="CX380" s="32">
        <v>1235251.95</v>
      </c>
      <c r="CY380" s="32">
        <v>277522.38</v>
      </c>
      <c r="CZ380" s="56">
        <v>2020</v>
      </c>
      <c r="DA380" s="32">
        <v>580</v>
      </c>
      <c r="DB380" s="32">
        <v>4618019.72</v>
      </c>
      <c r="DC380" s="32">
        <v>806823.27</v>
      </c>
      <c r="DD380" s="32">
        <v>943640.16</v>
      </c>
      <c r="DE380" s="32">
        <v>1683594.85</v>
      </c>
      <c r="DF380" s="32">
        <v>206630.15</v>
      </c>
      <c r="DG380" s="32">
        <v>1335679.1499999999</v>
      </c>
      <c r="DH380" s="32">
        <v>265892.13</v>
      </c>
      <c r="DI380" s="59">
        <v>2021</v>
      </c>
      <c r="DJ380" s="32">
        <v>560</v>
      </c>
      <c r="DK380" s="32">
        <v>4425266.49</v>
      </c>
      <c r="DL380" s="32">
        <v>923428.2</v>
      </c>
      <c r="DM380" s="32">
        <v>916298.85</v>
      </c>
      <c r="DN380" s="32">
        <v>1463996.81</v>
      </c>
      <c r="DO380" s="32">
        <v>186076.46</v>
      </c>
      <c r="DP380" s="32">
        <v>1537485</v>
      </c>
      <c r="DQ380" s="32">
        <v>297140.33</v>
      </c>
      <c r="DR380" s="68">
        <v>2022</v>
      </c>
      <c r="DS380" s="32">
        <v>594</v>
      </c>
      <c r="DT380" s="32">
        <v>3941066.23</v>
      </c>
      <c r="DU380" s="32">
        <v>965823.85</v>
      </c>
      <c r="DV380" s="32">
        <v>962896.23</v>
      </c>
      <c r="DW380" s="32">
        <v>1746309.45</v>
      </c>
      <c r="DX380" s="32">
        <v>236634.37</v>
      </c>
      <c r="DY380" s="32">
        <v>731609.41</v>
      </c>
      <c r="DZ380" s="32">
        <v>408108.43</v>
      </c>
    </row>
    <row r="381" spans="1:130" x14ac:dyDescent="0.3">
      <c r="A381" s="26">
        <v>5852</v>
      </c>
      <c r="B381" s="40" t="s">
        <v>361</v>
      </c>
      <c r="C381" s="26">
        <v>2008</v>
      </c>
      <c r="D381" s="41">
        <v>697</v>
      </c>
      <c r="E381" s="26">
        <v>4892219.59</v>
      </c>
      <c r="F381" s="26">
        <v>830173.75</v>
      </c>
      <c r="G381" s="26">
        <v>2190674.61</v>
      </c>
      <c r="H381" s="26">
        <v>359178.70999999996</v>
      </c>
      <c r="I381" s="26">
        <v>695046.23</v>
      </c>
      <c r="J381" s="26">
        <v>355545.79</v>
      </c>
      <c r="K381" s="26">
        <v>2009</v>
      </c>
      <c r="L381" s="26">
        <v>735</v>
      </c>
      <c r="M381" s="26">
        <v>4727987.5200000005</v>
      </c>
      <c r="N381" s="26">
        <v>822524.59</v>
      </c>
      <c r="O381" s="26">
        <v>2478992.4499999997</v>
      </c>
      <c r="P381" s="26">
        <v>350299.16</v>
      </c>
      <c r="Q381" s="26">
        <v>678683.73</v>
      </c>
      <c r="R381" s="26">
        <v>522377.81000000006</v>
      </c>
      <c r="S381" s="32">
        <v>2010</v>
      </c>
      <c r="T381" s="26">
        <v>742</v>
      </c>
      <c r="U381" s="26">
        <v>4822306.54</v>
      </c>
      <c r="V381" s="26">
        <v>915404.16</v>
      </c>
      <c r="W381" s="26">
        <v>2642199.29</v>
      </c>
      <c r="X381" s="26">
        <v>365417.15</v>
      </c>
      <c r="Y381" s="26">
        <v>751979.55</v>
      </c>
      <c r="Z381" s="26">
        <v>463382.58</v>
      </c>
      <c r="AA381" s="31">
        <v>2011</v>
      </c>
      <c r="AB381" s="34">
        <v>755</v>
      </c>
      <c r="AC381" s="34">
        <v>4824127.45</v>
      </c>
      <c r="AD381" s="34">
        <v>852796.63</v>
      </c>
      <c r="AE381" s="34">
        <v>2975092.92</v>
      </c>
      <c r="AF381" s="34">
        <v>395603.41000000003</v>
      </c>
      <c r="AG381" s="34">
        <v>617361</v>
      </c>
      <c r="AH381" s="34">
        <v>484491.53</v>
      </c>
      <c r="AI381" s="42">
        <v>2012</v>
      </c>
      <c r="AJ381" s="34">
        <v>742</v>
      </c>
      <c r="AK381" s="34">
        <v>3771261.03</v>
      </c>
      <c r="AL381" s="34">
        <v>801002.35</v>
      </c>
      <c r="AM381" s="34">
        <v>3200641.1899999995</v>
      </c>
      <c r="AN381" s="34">
        <v>426012.25</v>
      </c>
      <c r="AO381" s="34">
        <v>710895.08</v>
      </c>
      <c r="AP381" s="34">
        <v>531438.41</v>
      </c>
      <c r="AQ381" s="24">
        <v>2013</v>
      </c>
      <c r="AR381" s="41">
        <v>709</v>
      </c>
      <c r="AS381" s="41">
        <v>4014119.6799999997</v>
      </c>
      <c r="AT381" s="41">
        <v>958619.79999999993</v>
      </c>
      <c r="AU381" s="41">
        <v>3013467.82</v>
      </c>
      <c r="AV381" s="41">
        <v>444230.19</v>
      </c>
      <c r="AW381" s="41">
        <v>850114.73</v>
      </c>
      <c r="AX381" s="41">
        <v>532056.96</v>
      </c>
      <c r="AY381" s="25">
        <v>2014</v>
      </c>
      <c r="AZ381" s="41">
        <v>746</v>
      </c>
      <c r="BA381" s="41">
        <v>3879844.1300000004</v>
      </c>
      <c r="BB381" s="41">
        <v>949163.78</v>
      </c>
      <c r="BC381" s="41">
        <v>2771389.3299999996</v>
      </c>
      <c r="BD381" s="41">
        <v>444617.38</v>
      </c>
      <c r="BE381" s="41">
        <v>1606278.8599999999</v>
      </c>
      <c r="BF381" s="41">
        <v>550811.72</v>
      </c>
      <c r="BG381" s="27">
        <v>2015</v>
      </c>
      <c r="BH381" s="41">
        <v>747</v>
      </c>
      <c r="BI381" s="41">
        <v>4005972.3200000003</v>
      </c>
      <c r="BJ381" s="41">
        <v>976924.81</v>
      </c>
      <c r="BK381" s="41">
        <v>940115.36</v>
      </c>
      <c r="BL381" s="41">
        <v>1848451.27</v>
      </c>
      <c r="BM381" s="41">
        <v>406663.92</v>
      </c>
      <c r="BN381" s="41">
        <v>954399.03</v>
      </c>
      <c r="BO381" s="41">
        <v>491437.29</v>
      </c>
      <c r="BP381" s="37">
        <v>2016</v>
      </c>
      <c r="BQ381" s="41">
        <v>766</v>
      </c>
      <c r="BR381" s="41">
        <v>4212296.97</v>
      </c>
      <c r="BS381" s="41">
        <v>1042619.82</v>
      </c>
      <c r="BT381" s="41">
        <v>1004497.72</v>
      </c>
      <c r="BU381" s="41">
        <v>1836567.41</v>
      </c>
      <c r="BV381" s="41">
        <v>403094.98</v>
      </c>
      <c r="BW381" s="41">
        <v>1266429.79</v>
      </c>
      <c r="BX381" s="41">
        <v>527835.43999999994</v>
      </c>
      <c r="BY381" s="38">
        <v>2017</v>
      </c>
      <c r="BZ381" s="41">
        <v>766</v>
      </c>
      <c r="CA381" s="41">
        <v>4453302.24</v>
      </c>
      <c r="CB381" s="41">
        <v>989640.62</v>
      </c>
      <c r="CC381" s="41">
        <v>1049883.17</v>
      </c>
      <c r="CD381" s="41">
        <v>1969841.52</v>
      </c>
      <c r="CE381" s="41">
        <v>390762.62</v>
      </c>
      <c r="CF381" s="41">
        <v>1587275.09</v>
      </c>
      <c r="CG381" s="41">
        <v>514946.17</v>
      </c>
      <c r="CH381" s="39">
        <v>2018</v>
      </c>
      <c r="CI381" s="32">
        <v>739</v>
      </c>
      <c r="CJ381" s="43">
        <v>4366322.17</v>
      </c>
      <c r="CK381" s="43">
        <v>1192210.75</v>
      </c>
      <c r="CL381" s="43">
        <v>1081603.3899999999</v>
      </c>
      <c r="CM381" s="43">
        <v>2163037.89</v>
      </c>
      <c r="CN381" s="43">
        <v>428295.88</v>
      </c>
      <c r="CO381" s="43">
        <v>1019334.61</v>
      </c>
      <c r="CP381" s="43">
        <v>529497.42000000004</v>
      </c>
      <c r="CQ381" s="31">
        <v>2019</v>
      </c>
      <c r="CR381" s="32">
        <v>709</v>
      </c>
      <c r="CS381" s="32">
        <v>4764563.54</v>
      </c>
      <c r="CT381" s="32">
        <v>1352513.79</v>
      </c>
      <c r="CU381" s="32">
        <v>1126848.1599999999</v>
      </c>
      <c r="CV381" s="32">
        <v>1901297.69</v>
      </c>
      <c r="CW381" s="32">
        <v>459654.16</v>
      </c>
      <c r="CX381" s="32">
        <v>1701372.18</v>
      </c>
      <c r="CY381" s="32">
        <v>641397.28</v>
      </c>
      <c r="CZ381" s="56">
        <v>2020</v>
      </c>
      <c r="DA381" s="32">
        <v>724</v>
      </c>
      <c r="DB381" s="32">
        <v>4589658.83</v>
      </c>
      <c r="DC381" s="32">
        <v>1481491.08</v>
      </c>
      <c r="DD381" s="32">
        <v>1049955.5</v>
      </c>
      <c r="DE381" s="32">
        <v>2723937.7</v>
      </c>
      <c r="DF381" s="32">
        <v>431407.69</v>
      </c>
      <c r="DG381" s="32">
        <v>1229381.1599999999</v>
      </c>
      <c r="DH381" s="32">
        <v>503172.38</v>
      </c>
      <c r="DI381" s="59">
        <v>2021</v>
      </c>
      <c r="DJ381" s="32">
        <v>709</v>
      </c>
      <c r="DK381" s="32">
        <v>4812645.47</v>
      </c>
      <c r="DL381" s="32">
        <v>1608958.97</v>
      </c>
      <c r="DM381" s="32">
        <v>1101140.57</v>
      </c>
      <c r="DN381" s="32">
        <v>2362167.19</v>
      </c>
      <c r="DO381" s="32">
        <v>448238.93</v>
      </c>
      <c r="DP381" s="32">
        <v>892469.58</v>
      </c>
      <c r="DQ381" s="32">
        <v>387286.9</v>
      </c>
      <c r="DR381" s="68">
        <v>2022</v>
      </c>
      <c r="DS381" s="32">
        <v>703</v>
      </c>
      <c r="DT381" s="32">
        <v>5043981.83</v>
      </c>
      <c r="DU381" s="32">
        <v>1653432.57</v>
      </c>
      <c r="DV381" s="32">
        <v>1170878.1399999999</v>
      </c>
      <c r="DW381" s="32">
        <v>2151995.54</v>
      </c>
      <c r="DX381" s="32">
        <v>478872.2</v>
      </c>
      <c r="DY381" s="32">
        <v>1001696.27</v>
      </c>
      <c r="DZ381" s="32">
        <v>554836.09</v>
      </c>
    </row>
    <row r="382" spans="1:130" x14ac:dyDescent="0.3">
      <c r="A382" s="26">
        <v>238</v>
      </c>
      <c r="B382" s="40" t="s">
        <v>30</v>
      </c>
      <c r="C382" s="26">
        <v>2008</v>
      </c>
      <c r="D382" s="41">
        <v>1182</v>
      </c>
      <c r="E382" s="26">
        <v>7478658.1399999997</v>
      </c>
      <c r="F382" s="26">
        <v>1077992.8500000001</v>
      </c>
      <c r="G382" s="26">
        <v>2940072.3</v>
      </c>
      <c r="H382" s="26">
        <v>730310.15</v>
      </c>
      <c r="I382" s="26">
        <v>1158555.32</v>
      </c>
      <c r="J382" s="26">
        <v>892351.35</v>
      </c>
      <c r="K382" s="26">
        <v>2009</v>
      </c>
      <c r="L382" s="26">
        <v>1171</v>
      </c>
      <c r="M382" s="26">
        <v>7844685.6100000003</v>
      </c>
      <c r="N382" s="26">
        <v>968746.34</v>
      </c>
      <c r="O382" s="26">
        <v>3247911.88</v>
      </c>
      <c r="P382" s="26">
        <v>577758.2300000001</v>
      </c>
      <c r="Q382" s="26">
        <v>972679.37000000011</v>
      </c>
      <c r="R382" s="26">
        <v>929006.25</v>
      </c>
      <c r="S382" s="32">
        <v>2010</v>
      </c>
      <c r="T382" s="26">
        <v>1169</v>
      </c>
      <c r="U382" s="26">
        <v>8274226.8899999997</v>
      </c>
      <c r="V382" s="26">
        <v>1391607.44</v>
      </c>
      <c r="W382" s="26">
        <v>2720589.89</v>
      </c>
      <c r="X382" s="26">
        <v>857186.84000000008</v>
      </c>
      <c r="Y382" s="26">
        <v>957784.78</v>
      </c>
      <c r="Z382" s="26">
        <v>956774.59000000008</v>
      </c>
      <c r="AA382" s="31">
        <v>2011</v>
      </c>
      <c r="AB382" s="34">
        <v>1181</v>
      </c>
      <c r="AC382" s="34">
        <v>8526623.4900000002</v>
      </c>
      <c r="AD382" s="34">
        <v>1133796.3400000001</v>
      </c>
      <c r="AE382" s="34">
        <v>3279472.49</v>
      </c>
      <c r="AF382" s="34">
        <v>744984.10000000009</v>
      </c>
      <c r="AG382" s="34">
        <v>1010228.52</v>
      </c>
      <c r="AH382" s="34">
        <v>922019.79</v>
      </c>
      <c r="AI382" s="42">
        <v>2012</v>
      </c>
      <c r="AJ382" s="34">
        <v>1131</v>
      </c>
      <c r="AK382" s="34">
        <v>8076911.2200000007</v>
      </c>
      <c r="AL382" s="34">
        <v>1366357.82</v>
      </c>
      <c r="AM382" s="34">
        <v>2734414.4199999995</v>
      </c>
      <c r="AN382" s="34">
        <v>660462.99</v>
      </c>
      <c r="AO382" s="34">
        <v>1027934.03</v>
      </c>
      <c r="AP382" s="34">
        <v>859606.88</v>
      </c>
      <c r="AQ382" s="24">
        <v>2013</v>
      </c>
      <c r="AR382" s="41">
        <v>1114</v>
      </c>
      <c r="AS382" s="41">
        <v>7645519.8100000005</v>
      </c>
      <c r="AT382" s="41">
        <v>1273903.7000000002</v>
      </c>
      <c r="AU382" s="41">
        <v>2870922.0200000005</v>
      </c>
      <c r="AV382" s="41">
        <v>748049.11</v>
      </c>
      <c r="AW382" s="41">
        <v>985543.76</v>
      </c>
      <c r="AX382" s="41">
        <v>889389.32000000007</v>
      </c>
      <c r="AY382" s="25">
        <v>2014</v>
      </c>
      <c r="AZ382" s="41">
        <v>1098</v>
      </c>
      <c r="BA382" s="41">
        <v>7646066.9500000002</v>
      </c>
      <c r="BB382" s="41">
        <v>1700514.3099999998</v>
      </c>
      <c r="BC382" s="41">
        <v>2985741.7099999995</v>
      </c>
      <c r="BD382" s="41">
        <v>764122.37000000011</v>
      </c>
      <c r="BE382" s="41">
        <v>990893.7</v>
      </c>
      <c r="BF382" s="41">
        <v>976733.31</v>
      </c>
      <c r="BG382" s="27">
        <v>2015</v>
      </c>
      <c r="BH382" s="41">
        <v>1104</v>
      </c>
      <c r="BI382" s="41">
        <v>7940812.5199999996</v>
      </c>
      <c r="BJ382" s="41">
        <v>1673807.4900000002</v>
      </c>
      <c r="BK382" s="41">
        <v>1119499.6800000002</v>
      </c>
      <c r="BL382" s="41">
        <v>1601060.97</v>
      </c>
      <c r="BM382" s="41">
        <v>593840.74</v>
      </c>
      <c r="BN382" s="41">
        <v>996522.65</v>
      </c>
      <c r="BO382" s="41">
        <v>1007280.4299999999</v>
      </c>
      <c r="BP382" s="37">
        <v>2016</v>
      </c>
      <c r="BQ382" s="41">
        <v>1110</v>
      </c>
      <c r="BR382" s="41">
        <v>7583996.9499999993</v>
      </c>
      <c r="BS382" s="41">
        <v>1066851.52</v>
      </c>
      <c r="BT382" s="41">
        <v>1215932.8500000001</v>
      </c>
      <c r="BU382" s="41">
        <v>2315310.61</v>
      </c>
      <c r="BV382" s="41">
        <v>751581.56</v>
      </c>
      <c r="BW382" s="41">
        <v>2025789.34</v>
      </c>
      <c r="BX382" s="41">
        <v>963555.23</v>
      </c>
      <c r="BY382" s="38">
        <v>2017</v>
      </c>
      <c r="BZ382" s="41">
        <v>1083</v>
      </c>
      <c r="CA382" s="41">
        <v>7652360.9000000004</v>
      </c>
      <c r="CB382" s="41">
        <v>1383134.97</v>
      </c>
      <c r="CC382" s="41">
        <v>1296656.55</v>
      </c>
      <c r="CD382" s="41">
        <v>1364286.31</v>
      </c>
      <c r="CE382" s="41">
        <v>809983.05</v>
      </c>
      <c r="CF382" s="41">
        <v>2545220.27</v>
      </c>
      <c r="CG382" s="41">
        <v>985336.41</v>
      </c>
      <c r="CH382" s="39">
        <v>2018</v>
      </c>
      <c r="CI382" s="32">
        <v>1082</v>
      </c>
      <c r="CJ382" s="43">
        <v>7354164.1799999997</v>
      </c>
      <c r="CK382" s="43">
        <v>1171628.3500000001</v>
      </c>
      <c r="CL382" s="43">
        <v>1303429.43</v>
      </c>
      <c r="CM382" s="43">
        <v>1742349.96</v>
      </c>
      <c r="CN382" s="43">
        <v>801442.38</v>
      </c>
      <c r="CO382" s="43">
        <v>2654983.21</v>
      </c>
      <c r="CP382" s="43">
        <v>1042078.63</v>
      </c>
      <c r="CQ382" s="31">
        <v>2019</v>
      </c>
      <c r="CR382" s="32">
        <v>1090</v>
      </c>
      <c r="CS382" s="32">
        <v>7656266.8499999996</v>
      </c>
      <c r="CT382" s="32">
        <v>1325177.57</v>
      </c>
      <c r="CU382" s="32">
        <v>1298913.49</v>
      </c>
      <c r="CV382" s="32">
        <v>2341174.35</v>
      </c>
      <c r="CW382" s="32">
        <v>908614.88</v>
      </c>
      <c r="CX382" s="32">
        <v>1493216.37</v>
      </c>
      <c r="CY382" s="32">
        <v>993510.7</v>
      </c>
      <c r="CZ382" s="56">
        <v>2020</v>
      </c>
      <c r="DA382" s="32">
        <v>1079</v>
      </c>
      <c r="DB382" s="32">
        <v>7513202.3099999996</v>
      </c>
      <c r="DC382" s="32">
        <v>1240405.32</v>
      </c>
      <c r="DD382" s="32">
        <v>1367574.04</v>
      </c>
      <c r="DE382" s="32">
        <v>2296775.2400000002</v>
      </c>
      <c r="DF382" s="32">
        <v>745770.99</v>
      </c>
      <c r="DG382" s="32">
        <v>1553958.2</v>
      </c>
      <c r="DH382" s="32">
        <v>1238033.43</v>
      </c>
      <c r="DI382" s="59">
        <v>2021</v>
      </c>
      <c r="DJ382" s="32">
        <v>1013</v>
      </c>
      <c r="DK382" s="32">
        <v>8021873.0499999998</v>
      </c>
      <c r="DL382" s="32">
        <v>1353001.95</v>
      </c>
      <c r="DM382" s="32">
        <v>1355637.65</v>
      </c>
      <c r="DN382" s="32">
        <v>2504275.4300000002</v>
      </c>
      <c r="DO382" s="32">
        <v>905975.44</v>
      </c>
      <c r="DP382" s="32">
        <v>1181861.95</v>
      </c>
      <c r="DQ382" s="32">
        <v>1583528.37</v>
      </c>
      <c r="DR382" s="68">
        <v>2022</v>
      </c>
      <c r="DS382" s="32">
        <v>1008</v>
      </c>
      <c r="DT382" s="32">
        <v>7670436.4000000004</v>
      </c>
      <c r="DU382" s="32">
        <v>2100046.48</v>
      </c>
      <c r="DV382" s="32">
        <v>1475359.71</v>
      </c>
      <c r="DW382" s="32">
        <v>2311176.77</v>
      </c>
      <c r="DX382" s="32">
        <v>1037123.28</v>
      </c>
      <c r="DY382" s="32">
        <v>1473434.25</v>
      </c>
      <c r="DZ382" s="32">
        <v>3003167.88</v>
      </c>
    </row>
    <row r="383" spans="1:130" x14ac:dyDescent="0.3">
      <c r="A383" s="26">
        <v>5866</v>
      </c>
      <c r="B383" s="40" t="s">
        <v>363</v>
      </c>
      <c r="C383" s="26">
        <v>2008</v>
      </c>
      <c r="D383" s="41">
        <v>1164</v>
      </c>
      <c r="E383" s="26">
        <v>7059587.3700000001</v>
      </c>
      <c r="F383" s="26">
        <v>926041.2</v>
      </c>
      <c r="G383" s="26">
        <v>3083944.4200000004</v>
      </c>
      <c r="H383" s="26">
        <v>673448.33000000007</v>
      </c>
      <c r="I383" s="26">
        <v>1175438.17</v>
      </c>
      <c r="J383" s="26">
        <v>566373.75</v>
      </c>
      <c r="K383" s="26">
        <v>2009</v>
      </c>
      <c r="L383" s="26">
        <v>1133</v>
      </c>
      <c r="M383" s="26">
        <v>7193438.8600000003</v>
      </c>
      <c r="N383" s="26">
        <v>924370.05</v>
      </c>
      <c r="O383" s="26">
        <v>3142867.6599999997</v>
      </c>
      <c r="P383" s="26">
        <v>666692.39</v>
      </c>
      <c r="Q383" s="26">
        <v>1219664</v>
      </c>
      <c r="R383" s="26">
        <v>574449.9</v>
      </c>
      <c r="S383" s="32">
        <v>2010</v>
      </c>
      <c r="T383" s="26">
        <v>1131</v>
      </c>
      <c r="U383" s="26">
        <v>7522942.7299999995</v>
      </c>
      <c r="V383" s="26">
        <v>890575.82000000007</v>
      </c>
      <c r="W383" s="26">
        <v>3358653.02</v>
      </c>
      <c r="X383" s="26">
        <v>693648.58000000007</v>
      </c>
      <c r="Y383" s="26">
        <v>1219807.7</v>
      </c>
      <c r="Z383" s="26">
        <v>569504.54</v>
      </c>
      <c r="AA383" s="31">
        <v>2011</v>
      </c>
      <c r="AB383" s="34">
        <v>1077</v>
      </c>
      <c r="AC383" s="34">
        <v>7363564.6100000003</v>
      </c>
      <c r="AD383" s="34">
        <v>877636.95000000007</v>
      </c>
      <c r="AE383" s="34">
        <v>2917770.37</v>
      </c>
      <c r="AF383" s="34">
        <v>725795.17</v>
      </c>
      <c r="AG383" s="34">
        <v>1214843.56</v>
      </c>
      <c r="AH383" s="34">
        <v>576461.87</v>
      </c>
      <c r="AI383" s="42">
        <v>2012</v>
      </c>
      <c r="AJ383" s="34">
        <v>1051</v>
      </c>
      <c r="AK383" s="34">
        <v>6700719.6999999993</v>
      </c>
      <c r="AL383" s="34">
        <v>790325.42</v>
      </c>
      <c r="AM383" s="34">
        <v>2970769.9699999997</v>
      </c>
      <c r="AN383" s="34">
        <v>734728.24</v>
      </c>
      <c r="AO383" s="34">
        <v>1328664.3400000001</v>
      </c>
      <c r="AP383" s="34">
        <v>537532.39</v>
      </c>
      <c r="AQ383" s="24">
        <v>2013</v>
      </c>
      <c r="AR383" s="41">
        <v>1011</v>
      </c>
      <c r="AS383" s="41">
        <v>6821787.04</v>
      </c>
      <c r="AT383" s="41">
        <v>828054.65</v>
      </c>
      <c r="AU383" s="41">
        <v>2916377.57</v>
      </c>
      <c r="AV383" s="41">
        <v>750515.52999999991</v>
      </c>
      <c r="AW383" s="41">
        <v>1252840</v>
      </c>
      <c r="AX383" s="41">
        <v>472859.92</v>
      </c>
      <c r="AY383" s="25">
        <v>2014</v>
      </c>
      <c r="AZ383" s="41">
        <v>995</v>
      </c>
      <c r="BA383" s="41">
        <v>6685548.6200000001</v>
      </c>
      <c r="BB383" s="41">
        <v>849362.80999999994</v>
      </c>
      <c r="BC383" s="41">
        <v>2937418.1300000004</v>
      </c>
      <c r="BD383" s="41">
        <v>759870.71</v>
      </c>
      <c r="BE383" s="41">
        <v>736688</v>
      </c>
      <c r="BF383" s="41">
        <v>475458.8</v>
      </c>
      <c r="BG383" s="27">
        <v>2015</v>
      </c>
      <c r="BH383" s="41">
        <v>975</v>
      </c>
      <c r="BI383" s="41">
        <v>6828976.71</v>
      </c>
      <c r="BJ383" s="41">
        <v>863539.91</v>
      </c>
      <c r="BK383" s="41">
        <v>936400.53</v>
      </c>
      <c r="BL383" s="41">
        <v>1946081.91</v>
      </c>
      <c r="BM383" s="41">
        <v>759224.41</v>
      </c>
      <c r="BN383" s="41">
        <v>665718</v>
      </c>
      <c r="BO383" s="41">
        <v>502713.03</v>
      </c>
      <c r="BP383" s="37">
        <v>2016</v>
      </c>
      <c r="BQ383" s="41">
        <v>974</v>
      </c>
      <c r="BR383" s="41">
        <v>6788081.5099999998</v>
      </c>
      <c r="BS383" s="41">
        <v>885510.5</v>
      </c>
      <c r="BT383" s="41">
        <v>930529.3600000001</v>
      </c>
      <c r="BU383" s="41">
        <v>1797734.5000000002</v>
      </c>
      <c r="BV383" s="41">
        <v>719561.64</v>
      </c>
      <c r="BW383" s="41">
        <v>656688</v>
      </c>
      <c r="BX383" s="41">
        <v>563940.65</v>
      </c>
      <c r="BY383" s="38">
        <v>2017</v>
      </c>
      <c r="BZ383" s="41">
        <v>998</v>
      </c>
      <c r="CA383" s="41">
        <v>6812807.2999999998</v>
      </c>
      <c r="CB383" s="41">
        <v>852257.64</v>
      </c>
      <c r="CC383" s="41">
        <v>976141.62</v>
      </c>
      <c r="CD383" s="41">
        <v>1784133.46</v>
      </c>
      <c r="CE383" s="41">
        <v>740969.39</v>
      </c>
      <c r="CF383" s="41">
        <v>681759.9</v>
      </c>
      <c r="CG383" s="41">
        <v>516638.06</v>
      </c>
      <c r="CH383" s="39">
        <v>2018</v>
      </c>
      <c r="CI383" s="32">
        <v>985</v>
      </c>
      <c r="CJ383" s="43">
        <v>6799991.8600000003</v>
      </c>
      <c r="CK383" s="43">
        <v>858506.56</v>
      </c>
      <c r="CL383" s="43">
        <v>1043948.49</v>
      </c>
      <c r="CM383" s="43">
        <v>1980448.38</v>
      </c>
      <c r="CN383" s="43">
        <v>780914.98</v>
      </c>
      <c r="CO383" s="43">
        <v>655126.94999999995</v>
      </c>
      <c r="CP383" s="43">
        <v>426872.49</v>
      </c>
      <c r="CQ383" s="31">
        <v>2019</v>
      </c>
      <c r="CR383" s="32">
        <v>957</v>
      </c>
      <c r="CS383" s="32">
        <v>6880160.8899999997</v>
      </c>
      <c r="CT383" s="32">
        <v>1043367.41</v>
      </c>
      <c r="CU383" s="32">
        <v>1067145.8899999999</v>
      </c>
      <c r="CV383" s="32">
        <v>2146318.13</v>
      </c>
      <c r="CW383" s="32">
        <v>744617.83</v>
      </c>
      <c r="CX383" s="32">
        <v>611533.76</v>
      </c>
      <c r="CY383" s="32">
        <v>434098.06</v>
      </c>
      <c r="CZ383" s="56">
        <v>2020</v>
      </c>
      <c r="DA383" s="32">
        <v>955</v>
      </c>
      <c r="DB383" s="32">
        <v>6727559.7300000004</v>
      </c>
      <c r="DC383" s="32">
        <v>1123378.57</v>
      </c>
      <c r="DD383" s="32">
        <v>1087357.71</v>
      </c>
      <c r="DE383" s="32">
        <v>1955226.23</v>
      </c>
      <c r="DF383" s="32">
        <v>700638.28</v>
      </c>
      <c r="DG383" s="32">
        <v>901331.55</v>
      </c>
      <c r="DH383" s="32">
        <v>397213.3</v>
      </c>
      <c r="DI383" s="59">
        <v>2021</v>
      </c>
      <c r="DJ383" s="32">
        <v>918</v>
      </c>
      <c r="DK383" s="32">
        <v>7205471.8300000001</v>
      </c>
      <c r="DL383" s="32">
        <v>1253420.32</v>
      </c>
      <c r="DM383" s="32">
        <v>1092391.25</v>
      </c>
      <c r="DN383" s="32">
        <v>2002075.03</v>
      </c>
      <c r="DO383" s="32">
        <v>721625.28</v>
      </c>
      <c r="DP383" s="32">
        <v>892426</v>
      </c>
      <c r="DQ383" s="32">
        <v>520090.1</v>
      </c>
      <c r="DR383" s="68">
        <v>2022</v>
      </c>
      <c r="DS383" s="32">
        <v>957</v>
      </c>
      <c r="DT383" s="32">
        <v>7500024.2199999997</v>
      </c>
      <c r="DU383" s="32">
        <v>1109865.48</v>
      </c>
      <c r="DV383" s="32">
        <v>1159417.1499999999</v>
      </c>
      <c r="DW383" s="32">
        <v>2344869.16</v>
      </c>
      <c r="DX383" s="32">
        <v>818959.22</v>
      </c>
      <c r="DY383" s="32">
        <v>1627810.51</v>
      </c>
      <c r="DZ383" s="32">
        <v>581092.93000000005</v>
      </c>
    </row>
    <row r="384" spans="1:130" x14ac:dyDescent="0.3">
      <c r="A384" s="26">
        <v>5901</v>
      </c>
      <c r="B384" s="40" t="s">
        <v>364</v>
      </c>
      <c r="C384" s="26">
        <v>2008</v>
      </c>
      <c r="D384" s="41">
        <v>4512</v>
      </c>
      <c r="E384" s="26">
        <v>34610670.200000003</v>
      </c>
      <c r="F384" s="26">
        <v>5029966.13</v>
      </c>
      <c r="G384" s="26">
        <v>10380215.360000001</v>
      </c>
      <c r="H384" s="26">
        <v>1533238.5</v>
      </c>
      <c r="I384" s="26">
        <v>5383000.0199999996</v>
      </c>
      <c r="J384" s="26">
        <v>2266911.27</v>
      </c>
      <c r="K384" s="26">
        <v>2009</v>
      </c>
      <c r="L384" s="26">
        <v>4575</v>
      </c>
      <c r="M384" s="26">
        <v>35203380.079999998</v>
      </c>
      <c r="N384" s="26">
        <v>5437557.9299999997</v>
      </c>
      <c r="O384" s="26">
        <v>10646921.880000001</v>
      </c>
      <c r="P384" s="26">
        <v>1531561.1600000001</v>
      </c>
      <c r="Q384" s="26">
        <v>5242339.3899999997</v>
      </c>
      <c r="R384" s="26">
        <v>2232184.19</v>
      </c>
      <c r="S384" s="32">
        <v>2010</v>
      </c>
      <c r="T384" s="26">
        <v>4607</v>
      </c>
      <c r="U384" s="26">
        <v>37235719.039999999</v>
      </c>
      <c r="V384" s="26">
        <v>5863853.8600000003</v>
      </c>
      <c r="W384" s="26">
        <v>11047766.950000001</v>
      </c>
      <c r="X384" s="26">
        <v>1652979.17</v>
      </c>
      <c r="Y384" s="26">
        <v>5364487</v>
      </c>
      <c r="Z384" s="26">
        <v>2371568.25</v>
      </c>
      <c r="AA384" s="31">
        <v>2011</v>
      </c>
      <c r="AB384" s="34">
        <v>4714</v>
      </c>
      <c r="AC384" s="34">
        <v>38320022.75</v>
      </c>
      <c r="AD384" s="34">
        <v>5922011.4900000002</v>
      </c>
      <c r="AE384" s="34">
        <v>12266719.429999998</v>
      </c>
      <c r="AF384" s="34">
        <v>1717603.59</v>
      </c>
      <c r="AG384" s="34">
        <v>5451576.3800000008</v>
      </c>
      <c r="AH384" s="34">
        <v>2356815.1100000003</v>
      </c>
      <c r="AI384" s="42">
        <v>2012</v>
      </c>
      <c r="AJ384" s="34">
        <v>4710</v>
      </c>
      <c r="AK384" s="34">
        <v>35714391.039999999</v>
      </c>
      <c r="AL384" s="34">
        <v>5680554.4500000002</v>
      </c>
      <c r="AM384" s="34">
        <v>11594871.779999999</v>
      </c>
      <c r="AN384" s="34">
        <v>1808105.47</v>
      </c>
      <c r="AO384" s="34">
        <v>4110920.91</v>
      </c>
      <c r="AP384" s="34">
        <v>2497890.7599999998</v>
      </c>
      <c r="AQ384" s="24">
        <v>2013</v>
      </c>
      <c r="AR384" s="41">
        <v>5042</v>
      </c>
      <c r="AS384" s="41">
        <v>37553689.269999996</v>
      </c>
      <c r="AT384" s="41">
        <v>5656188.0599999996</v>
      </c>
      <c r="AU384" s="41">
        <v>11419324.720000001</v>
      </c>
      <c r="AV384" s="41">
        <v>2027591.7000000002</v>
      </c>
      <c r="AW384" s="41">
        <v>4545141.33</v>
      </c>
      <c r="AX384" s="41">
        <v>2533777.92</v>
      </c>
      <c r="AY384" s="25">
        <v>2014</v>
      </c>
      <c r="AZ384" s="41">
        <v>5194</v>
      </c>
      <c r="BA384" s="41">
        <v>39257575.839999996</v>
      </c>
      <c r="BB384" s="41">
        <v>6298460.4400000004</v>
      </c>
      <c r="BC384" s="41">
        <v>13304568.199999999</v>
      </c>
      <c r="BD384" s="41">
        <v>2042217.1600000001</v>
      </c>
      <c r="BE384" s="41">
        <v>4773509.71</v>
      </c>
      <c r="BF384" s="41">
        <v>2636764.3899999997</v>
      </c>
      <c r="BG384" s="27">
        <v>2015</v>
      </c>
      <c r="BH384" s="41">
        <v>5198</v>
      </c>
      <c r="BI384" s="41">
        <v>39121824.920000002</v>
      </c>
      <c r="BJ384" s="41">
        <v>5988384.5899999999</v>
      </c>
      <c r="BK384" s="41">
        <v>5366780.1099999994</v>
      </c>
      <c r="BL384" s="41">
        <v>8728359.040000001</v>
      </c>
      <c r="BM384" s="41">
        <v>2075553.26</v>
      </c>
      <c r="BN384" s="41">
        <v>7090272.5499999998</v>
      </c>
      <c r="BO384" s="41">
        <v>2514666.0700000003</v>
      </c>
      <c r="BP384" s="37">
        <v>2016</v>
      </c>
      <c r="BQ384" s="41">
        <v>5222</v>
      </c>
      <c r="BR384" s="41">
        <v>40035402.039999999</v>
      </c>
      <c r="BS384" s="41">
        <v>6107870</v>
      </c>
      <c r="BT384" s="41">
        <v>5400781.1900000004</v>
      </c>
      <c r="BU384" s="41">
        <v>8372343.8300000001</v>
      </c>
      <c r="BV384" s="41">
        <v>2190654.7799999998</v>
      </c>
      <c r="BW384" s="41">
        <v>7060230.46</v>
      </c>
      <c r="BX384" s="41">
        <v>2574124.9299999997</v>
      </c>
      <c r="BY384" s="38">
        <v>2017</v>
      </c>
      <c r="BZ384" s="41">
        <v>5314</v>
      </c>
      <c r="CA384" s="41">
        <v>39349419.560000002</v>
      </c>
      <c r="CB384" s="41">
        <v>6354223.3499999996</v>
      </c>
      <c r="CC384" s="41">
        <v>5726181.04</v>
      </c>
      <c r="CD384" s="41">
        <v>11761419.67</v>
      </c>
      <c r="CE384" s="41">
        <v>2205791.5699999998</v>
      </c>
      <c r="CF384" s="41">
        <v>15014015.52</v>
      </c>
      <c r="CG384" s="41">
        <v>2600729.14</v>
      </c>
      <c r="CH384" s="39">
        <v>2018</v>
      </c>
      <c r="CI384" s="32">
        <v>5457</v>
      </c>
      <c r="CJ384" s="43">
        <v>40039375.490000002</v>
      </c>
      <c r="CK384" s="43">
        <v>6484395.25</v>
      </c>
      <c r="CL384" s="43">
        <v>6441450.8600000003</v>
      </c>
      <c r="CM384" s="43">
        <v>9951799.4800000004</v>
      </c>
      <c r="CN384" s="43">
        <v>2307048.33</v>
      </c>
      <c r="CO384" s="43">
        <v>27692608.059999999</v>
      </c>
      <c r="CP384" s="43">
        <v>2783029.02</v>
      </c>
      <c r="CQ384" s="31">
        <v>2019</v>
      </c>
      <c r="CR384" s="32">
        <v>5567</v>
      </c>
      <c r="CS384" s="32">
        <v>41954189.869999997</v>
      </c>
      <c r="CT384" s="32">
        <v>7503245.9500000002</v>
      </c>
      <c r="CU384" s="32">
        <v>6176141.2999999998</v>
      </c>
      <c r="CV384" s="32">
        <v>9128414.2400000002</v>
      </c>
      <c r="CW384" s="32">
        <v>2863958.52</v>
      </c>
      <c r="CX384" s="32">
        <v>12004398.18</v>
      </c>
      <c r="CY384" s="32">
        <v>3033869.3</v>
      </c>
      <c r="CZ384" s="56">
        <v>2020</v>
      </c>
      <c r="DA384" s="32">
        <v>5690</v>
      </c>
      <c r="DB384" s="32">
        <v>43310972.020000003</v>
      </c>
      <c r="DC384" s="32">
        <v>7956416.1399999997</v>
      </c>
      <c r="DD384" s="32">
        <v>6721632.1100000003</v>
      </c>
      <c r="DE384" s="32">
        <v>9487435.8699999992</v>
      </c>
      <c r="DF384" s="32">
        <v>2731715.8</v>
      </c>
      <c r="DG384" s="32">
        <v>19015428.690000001</v>
      </c>
      <c r="DH384" s="32">
        <v>2644461.17</v>
      </c>
      <c r="DI384" s="59">
        <v>2021</v>
      </c>
      <c r="DJ384" s="32">
        <v>5687</v>
      </c>
      <c r="DK384" s="32">
        <v>43689051.409999996</v>
      </c>
      <c r="DL384" s="32">
        <v>9032957.8200000003</v>
      </c>
      <c r="DM384" s="32">
        <v>7027259.5099999998</v>
      </c>
      <c r="DN384" s="32">
        <v>12878650.24</v>
      </c>
      <c r="DO384" s="32">
        <v>2829992.52</v>
      </c>
      <c r="DP384" s="32">
        <v>20072440.199999999</v>
      </c>
      <c r="DQ384" s="32">
        <v>2579862.9500000002</v>
      </c>
      <c r="DR384" s="68">
        <v>2022</v>
      </c>
      <c r="DS384" s="32">
        <v>5707</v>
      </c>
      <c r="DT384" s="32">
        <v>46361002.93</v>
      </c>
      <c r="DU384" s="32">
        <v>9957824.8100000005</v>
      </c>
      <c r="DV384" s="32">
        <v>7650707.9500000002</v>
      </c>
      <c r="DW384" s="32">
        <v>12217012.5</v>
      </c>
      <c r="DX384" s="32">
        <v>2950933.06</v>
      </c>
      <c r="DY384" s="32">
        <v>20549730.760000002</v>
      </c>
      <c r="DZ384" s="32">
        <v>3564117.72</v>
      </c>
    </row>
    <row r="385" spans="1:130" x14ac:dyDescent="0.3">
      <c r="A385" s="26">
        <v>5985</v>
      </c>
      <c r="B385" s="40" t="s">
        <v>366</v>
      </c>
      <c r="C385" s="26">
        <v>2008</v>
      </c>
      <c r="D385" s="41">
        <v>1130</v>
      </c>
      <c r="E385" s="26">
        <v>7174714.3300000001</v>
      </c>
      <c r="F385" s="26">
        <v>1225557.42</v>
      </c>
      <c r="G385" s="26">
        <v>2881927.14</v>
      </c>
      <c r="H385" s="26">
        <v>800582.74</v>
      </c>
      <c r="I385" s="26">
        <v>1470967.3</v>
      </c>
      <c r="J385" s="26">
        <v>476109.49</v>
      </c>
      <c r="K385" s="26">
        <v>2009</v>
      </c>
      <c r="L385" s="26">
        <v>1167</v>
      </c>
      <c r="M385" s="26">
        <v>7347457.3799999999</v>
      </c>
      <c r="N385" s="26">
        <v>1206508.1600000001</v>
      </c>
      <c r="O385" s="26">
        <v>2753517</v>
      </c>
      <c r="P385" s="26">
        <v>638978.64</v>
      </c>
      <c r="Q385" s="26">
        <v>1531216.89</v>
      </c>
      <c r="R385" s="26">
        <v>477671.46</v>
      </c>
      <c r="S385" s="32">
        <v>2010</v>
      </c>
      <c r="T385" s="26">
        <v>1176</v>
      </c>
      <c r="U385" s="26">
        <v>8069838.0699999994</v>
      </c>
      <c r="V385" s="26">
        <v>1239453.55</v>
      </c>
      <c r="W385" s="26">
        <v>3040306.53</v>
      </c>
      <c r="X385" s="26">
        <v>746611.08</v>
      </c>
      <c r="Y385" s="26">
        <v>1598621.77</v>
      </c>
      <c r="Z385" s="26">
        <v>542266.73</v>
      </c>
      <c r="AA385" s="31">
        <v>2011</v>
      </c>
      <c r="AB385" s="34">
        <v>1153</v>
      </c>
      <c r="AC385" s="34">
        <v>8281777.29</v>
      </c>
      <c r="AD385" s="34">
        <v>1207787.6800000002</v>
      </c>
      <c r="AE385" s="34">
        <v>2738506.4899999998</v>
      </c>
      <c r="AF385" s="34">
        <v>672111.23</v>
      </c>
      <c r="AG385" s="34">
        <v>1518080.69</v>
      </c>
      <c r="AH385" s="34">
        <v>561648.21</v>
      </c>
      <c r="AI385" s="42">
        <v>2012</v>
      </c>
      <c r="AJ385" s="34">
        <v>1129</v>
      </c>
      <c r="AK385" s="34">
        <v>7370134.6100000003</v>
      </c>
      <c r="AL385" s="34">
        <v>984047.35</v>
      </c>
      <c r="AM385" s="34">
        <v>2589506.4500000002</v>
      </c>
      <c r="AN385" s="34">
        <v>601938.53</v>
      </c>
      <c r="AO385" s="34">
        <v>1441161.49</v>
      </c>
      <c r="AP385" s="34">
        <v>524159.77</v>
      </c>
      <c r="AQ385" s="24">
        <v>2013</v>
      </c>
      <c r="AR385" s="41">
        <v>1129</v>
      </c>
      <c r="AS385" s="41">
        <v>7432571.3500000006</v>
      </c>
      <c r="AT385" s="41">
        <v>982492.92999999993</v>
      </c>
      <c r="AU385" s="41">
        <v>3025599.75</v>
      </c>
      <c r="AV385" s="41">
        <v>581604.38</v>
      </c>
      <c r="AW385" s="41">
        <v>1749662.23</v>
      </c>
      <c r="AX385" s="41">
        <v>624573.70000000007</v>
      </c>
      <c r="AY385" s="25">
        <v>2014</v>
      </c>
      <c r="AZ385" s="41">
        <v>1145</v>
      </c>
      <c r="BA385" s="41">
        <v>7792179.8600000003</v>
      </c>
      <c r="BB385" s="41">
        <v>1067844.75</v>
      </c>
      <c r="BC385" s="41">
        <v>2694949.3000000003</v>
      </c>
      <c r="BD385" s="41">
        <v>792351.51</v>
      </c>
      <c r="BE385" s="41">
        <v>1370859.93</v>
      </c>
      <c r="BF385" s="41">
        <v>602242.97000000009</v>
      </c>
      <c r="BG385" s="27">
        <v>2015</v>
      </c>
      <c r="BH385" s="41">
        <v>1149</v>
      </c>
      <c r="BI385" s="41">
        <v>8443742.9100000001</v>
      </c>
      <c r="BJ385" s="41">
        <v>1139797.18</v>
      </c>
      <c r="BK385" s="41">
        <v>1215317.71</v>
      </c>
      <c r="BL385" s="41">
        <v>1716254.8699999996</v>
      </c>
      <c r="BM385" s="41">
        <v>583673.06000000006</v>
      </c>
      <c r="BN385" s="41">
        <v>1270755.74</v>
      </c>
      <c r="BO385" s="41">
        <v>637876.39</v>
      </c>
      <c r="BP385" s="37">
        <v>2016</v>
      </c>
      <c r="BQ385" s="41">
        <v>1171</v>
      </c>
      <c r="BR385" s="41">
        <v>8731475.459999999</v>
      </c>
      <c r="BS385" s="41">
        <v>1117182.3999999999</v>
      </c>
      <c r="BT385" s="41">
        <v>1283939.77</v>
      </c>
      <c r="BU385" s="41">
        <v>1581598.2699999998</v>
      </c>
      <c r="BV385" s="41">
        <v>620004.72</v>
      </c>
      <c r="BW385" s="41">
        <v>856358.33000000007</v>
      </c>
      <c r="BX385" s="41">
        <v>611813.57000000007</v>
      </c>
      <c r="BY385" s="38">
        <v>2017</v>
      </c>
      <c r="BZ385" s="41">
        <v>1162</v>
      </c>
      <c r="CA385" s="41">
        <v>8460887.2100000009</v>
      </c>
      <c r="CB385" s="41">
        <v>1189561.76</v>
      </c>
      <c r="CC385" s="41">
        <v>1275938.55</v>
      </c>
      <c r="CD385" s="41">
        <v>1523462.6</v>
      </c>
      <c r="CE385" s="41">
        <v>737252.45</v>
      </c>
      <c r="CF385" s="41">
        <v>876414.24</v>
      </c>
      <c r="CG385" s="41">
        <v>559885.66</v>
      </c>
      <c r="CH385" s="39">
        <v>2018</v>
      </c>
      <c r="CI385" s="32">
        <v>1177</v>
      </c>
      <c r="CJ385" s="43">
        <v>8396277.1500000004</v>
      </c>
      <c r="CK385" s="43">
        <v>1213523.8700000001</v>
      </c>
      <c r="CL385" s="43">
        <v>1235370.51</v>
      </c>
      <c r="CM385" s="43">
        <v>1834433.12</v>
      </c>
      <c r="CN385" s="43">
        <v>575572.26</v>
      </c>
      <c r="CO385" s="43">
        <v>813931.68</v>
      </c>
      <c r="CP385" s="43">
        <v>693798.47</v>
      </c>
      <c r="CQ385" s="31">
        <v>2019</v>
      </c>
      <c r="CR385" s="32">
        <v>1129</v>
      </c>
      <c r="CS385" s="32">
        <v>8599008.4499999993</v>
      </c>
      <c r="CT385" s="32">
        <v>1229721.26</v>
      </c>
      <c r="CU385" s="32">
        <v>1287461.68</v>
      </c>
      <c r="CV385" s="32">
        <v>1914317.21</v>
      </c>
      <c r="CW385" s="32">
        <v>729718.29</v>
      </c>
      <c r="CX385" s="32">
        <v>809870</v>
      </c>
      <c r="CY385" s="32">
        <v>720602.85</v>
      </c>
      <c r="CZ385" s="56">
        <v>2020</v>
      </c>
      <c r="DA385" s="32">
        <v>1129</v>
      </c>
      <c r="DB385" s="32">
        <v>8982773.9199999999</v>
      </c>
      <c r="DC385" s="32">
        <v>1287294.31</v>
      </c>
      <c r="DD385" s="32">
        <v>1315760.81</v>
      </c>
      <c r="DE385" s="32">
        <v>2162906.46</v>
      </c>
      <c r="DF385" s="32">
        <v>554337.18999999994</v>
      </c>
      <c r="DG385" s="32">
        <v>815032.29</v>
      </c>
      <c r="DH385" s="32">
        <v>833696.52</v>
      </c>
      <c r="DI385" s="59">
        <v>2021</v>
      </c>
      <c r="DJ385" s="32">
        <v>1065</v>
      </c>
      <c r="DK385" s="32">
        <v>9698320.4499999993</v>
      </c>
      <c r="DL385" s="32">
        <v>1304800.52</v>
      </c>
      <c r="DM385" s="32">
        <v>1362717.98</v>
      </c>
      <c r="DN385" s="32">
        <v>2095966.26</v>
      </c>
      <c r="DO385" s="32">
        <v>887067.34</v>
      </c>
      <c r="DP385" s="32">
        <v>575976.07999999996</v>
      </c>
      <c r="DQ385" s="32">
        <v>805178.87</v>
      </c>
      <c r="DR385" s="68">
        <v>2022</v>
      </c>
      <c r="DS385" s="32">
        <v>1112</v>
      </c>
      <c r="DT385" s="32">
        <v>10287655.1</v>
      </c>
      <c r="DU385" s="32">
        <v>1459569.08</v>
      </c>
      <c r="DV385" s="32">
        <v>1440321.98</v>
      </c>
      <c r="DW385" s="32">
        <v>2087084.8</v>
      </c>
      <c r="DX385" s="32">
        <v>1019301.32</v>
      </c>
      <c r="DY385" s="32">
        <v>689730.45</v>
      </c>
      <c r="DZ385" s="32">
        <v>837822.82</v>
      </c>
    </row>
    <row r="386" spans="1:130" x14ac:dyDescent="0.3">
      <c r="A386" s="26">
        <v>5992</v>
      </c>
      <c r="B386" s="40" t="s">
        <v>367</v>
      </c>
      <c r="C386" s="26">
        <v>2008</v>
      </c>
      <c r="D386" s="41">
        <v>562</v>
      </c>
      <c r="E386" s="26">
        <v>3703948.63</v>
      </c>
      <c r="F386" s="26">
        <v>327335.69</v>
      </c>
      <c r="G386" s="26">
        <v>1738964.8800000001</v>
      </c>
      <c r="H386" s="26">
        <v>365937.47</v>
      </c>
      <c r="I386" s="26">
        <v>324719.91000000003</v>
      </c>
      <c r="J386" s="26">
        <v>292853.13</v>
      </c>
      <c r="K386" s="26">
        <v>2009</v>
      </c>
      <c r="L386" s="26">
        <v>537</v>
      </c>
      <c r="M386" s="26">
        <v>3639356.0200000005</v>
      </c>
      <c r="N386" s="26">
        <v>369751.71</v>
      </c>
      <c r="O386" s="26">
        <v>1703631.83</v>
      </c>
      <c r="P386" s="26">
        <v>411550.04000000004</v>
      </c>
      <c r="Q386" s="26">
        <v>340769.89</v>
      </c>
      <c r="R386" s="26">
        <v>295604.91000000003</v>
      </c>
      <c r="S386" s="32">
        <v>2010</v>
      </c>
      <c r="T386" s="26">
        <v>503</v>
      </c>
      <c r="U386" s="26">
        <v>3774585.58</v>
      </c>
      <c r="V386" s="26">
        <v>373567.93</v>
      </c>
      <c r="W386" s="26">
        <v>1762847.8</v>
      </c>
      <c r="X386" s="26">
        <v>376690.70999999996</v>
      </c>
      <c r="Y386" s="26">
        <v>414747.35</v>
      </c>
      <c r="Z386" s="26">
        <v>341788.83</v>
      </c>
      <c r="AA386" s="31">
        <v>2011</v>
      </c>
      <c r="AB386" s="34">
        <v>488</v>
      </c>
      <c r="AC386" s="34">
        <v>3867261.4899999998</v>
      </c>
      <c r="AD386" s="34">
        <v>297318.17</v>
      </c>
      <c r="AE386" s="34">
        <v>2011193.31</v>
      </c>
      <c r="AF386" s="34">
        <v>318137.34000000003</v>
      </c>
      <c r="AG386" s="34">
        <v>359735.11</v>
      </c>
      <c r="AH386" s="34">
        <v>343001.17</v>
      </c>
      <c r="AI386" s="42">
        <v>2012</v>
      </c>
      <c r="AJ386" s="34">
        <v>465</v>
      </c>
      <c r="AK386" s="34">
        <v>3750417.7800000003</v>
      </c>
      <c r="AL386" s="34">
        <v>305106.84000000003</v>
      </c>
      <c r="AM386" s="34">
        <v>1563767.9200000002</v>
      </c>
      <c r="AN386" s="34">
        <v>375723.41000000003</v>
      </c>
      <c r="AO386" s="34">
        <v>817399.70000000007</v>
      </c>
      <c r="AP386" s="34">
        <v>318024.90000000002</v>
      </c>
      <c r="AQ386" s="24">
        <v>2013</v>
      </c>
      <c r="AR386" s="41">
        <v>441</v>
      </c>
      <c r="AS386" s="41">
        <v>3515304.91</v>
      </c>
      <c r="AT386" s="41">
        <v>317366.85000000003</v>
      </c>
      <c r="AU386" s="41">
        <v>1648530.8699999999</v>
      </c>
      <c r="AV386" s="41">
        <v>285237.3</v>
      </c>
      <c r="AW386" s="41">
        <v>821542.97</v>
      </c>
      <c r="AX386" s="41">
        <v>317964.40000000002</v>
      </c>
      <c r="AY386" s="25">
        <v>2014</v>
      </c>
      <c r="AZ386" s="41">
        <v>416</v>
      </c>
      <c r="BA386" s="41">
        <v>3579197.21</v>
      </c>
      <c r="BB386" s="41">
        <v>330463.62</v>
      </c>
      <c r="BC386" s="41">
        <v>1679276.88</v>
      </c>
      <c r="BD386" s="41">
        <v>381491.20000000001</v>
      </c>
      <c r="BE386" s="41">
        <v>228549.2</v>
      </c>
      <c r="BF386" s="41">
        <v>324339.28999999998</v>
      </c>
      <c r="BG386" s="27">
        <v>2015</v>
      </c>
      <c r="BH386" s="41">
        <v>410</v>
      </c>
      <c r="BI386" s="41">
        <v>3694638.04</v>
      </c>
      <c r="BJ386" s="41">
        <v>352135.45</v>
      </c>
      <c r="BK386" s="41">
        <v>743787.39</v>
      </c>
      <c r="BL386" s="41">
        <v>993473.97000000009</v>
      </c>
      <c r="BM386" s="41">
        <v>306385.42000000004</v>
      </c>
      <c r="BN386" s="41">
        <v>286000</v>
      </c>
      <c r="BO386" s="41">
        <v>335729.41000000003</v>
      </c>
      <c r="BP386" s="37">
        <v>2016</v>
      </c>
      <c r="BQ386" s="41">
        <v>420</v>
      </c>
      <c r="BR386" s="41">
        <v>3810274.81</v>
      </c>
      <c r="BS386" s="41">
        <v>352400.59</v>
      </c>
      <c r="BT386" s="41">
        <v>691650.34</v>
      </c>
      <c r="BU386" s="41">
        <v>1044894.89</v>
      </c>
      <c r="BV386" s="41">
        <v>347072.89</v>
      </c>
      <c r="BW386" s="41">
        <v>45736.35</v>
      </c>
      <c r="BX386" s="41">
        <v>363810.53</v>
      </c>
      <c r="BY386" s="38">
        <v>2017</v>
      </c>
      <c r="BZ386" s="41">
        <v>403</v>
      </c>
      <c r="CA386" s="41">
        <v>3613682.91</v>
      </c>
      <c r="CB386" s="41">
        <v>415468.42</v>
      </c>
      <c r="CC386" s="41">
        <v>708660.86</v>
      </c>
      <c r="CD386" s="41">
        <v>1111180.3799999999</v>
      </c>
      <c r="CE386" s="41">
        <v>260508.24</v>
      </c>
      <c r="CF386" s="41">
        <v>28946.12</v>
      </c>
      <c r="CG386" s="41">
        <v>336818.04</v>
      </c>
      <c r="CH386" s="39">
        <v>2018</v>
      </c>
      <c r="CI386" s="32">
        <v>409</v>
      </c>
      <c r="CJ386" s="43">
        <v>4178842.62</v>
      </c>
      <c r="CK386" s="43">
        <v>401833.49</v>
      </c>
      <c r="CL386" s="43">
        <v>732224.4</v>
      </c>
      <c r="CM386" s="43">
        <v>1051810.57</v>
      </c>
      <c r="CN386" s="43">
        <v>351350.71</v>
      </c>
      <c r="CO386" s="43">
        <v>114705.92</v>
      </c>
      <c r="CP386" s="43">
        <v>352911.23</v>
      </c>
      <c r="CQ386" s="31">
        <v>2019</v>
      </c>
      <c r="CR386" s="32">
        <v>402</v>
      </c>
      <c r="CS386" s="32">
        <v>4021872.98</v>
      </c>
      <c r="CT386" s="32">
        <v>451113.06</v>
      </c>
      <c r="CU386" s="32">
        <v>770911.89</v>
      </c>
      <c r="CV386" s="32">
        <v>1270187.3400000001</v>
      </c>
      <c r="CW386" s="32">
        <v>275863.67</v>
      </c>
      <c r="CX386" s="32">
        <v>96320.1</v>
      </c>
      <c r="CY386" s="32">
        <v>339329.59</v>
      </c>
      <c r="CZ386" s="56">
        <v>2020</v>
      </c>
      <c r="DA386" s="32">
        <v>389</v>
      </c>
      <c r="DB386" s="32">
        <v>4219893.21</v>
      </c>
      <c r="DC386" s="32">
        <v>431818.59</v>
      </c>
      <c r="DD386" s="32">
        <v>795066.04</v>
      </c>
      <c r="DE386" s="32">
        <v>1071889.54</v>
      </c>
      <c r="DF386" s="32">
        <v>359776.32</v>
      </c>
      <c r="DG386" s="32">
        <v>89415.28</v>
      </c>
      <c r="DH386" s="32">
        <v>540368.93000000005</v>
      </c>
      <c r="DI386" s="59">
        <v>2021</v>
      </c>
      <c r="DJ386" s="32">
        <v>374</v>
      </c>
      <c r="DK386" s="32">
        <v>4384335.3</v>
      </c>
      <c r="DL386" s="32">
        <v>436846.14</v>
      </c>
      <c r="DM386" s="32">
        <v>789933.89</v>
      </c>
      <c r="DN386" s="32">
        <v>1023575.6</v>
      </c>
      <c r="DO386" s="32">
        <v>242440.82</v>
      </c>
      <c r="DP386" s="32">
        <v>45685.99</v>
      </c>
      <c r="DQ386" s="32">
        <v>544516.57999999996</v>
      </c>
      <c r="DR386" s="68">
        <v>2022</v>
      </c>
      <c r="DS386" s="32">
        <v>397</v>
      </c>
      <c r="DT386" s="32">
        <v>4383394.18</v>
      </c>
      <c r="DU386" s="32">
        <v>578826.22</v>
      </c>
      <c r="DV386" s="32">
        <v>811849.21</v>
      </c>
      <c r="DW386" s="32">
        <v>1103290.47</v>
      </c>
      <c r="DX386" s="32">
        <v>380556.76</v>
      </c>
      <c r="DY386" s="32">
        <v>51393.13</v>
      </c>
      <c r="DZ386" s="32">
        <v>537661.28</v>
      </c>
    </row>
    <row r="387" spans="1:130" x14ac:dyDescent="0.3">
      <c r="A387" s="26">
        <v>6022</v>
      </c>
      <c r="B387" s="40" t="s">
        <v>369</v>
      </c>
      <c r="C387" s="26">
        <v>2008</v>
      </c>
      <c r="D387" s="41">
        <v>534</v>
      </c>
      <c r="E387" s="26">
        <v>3279446.69</v>
      </c>
      <c r="F387" s="26">
        <v>649014.57999999996</v>
      </c>
      <c r="G387" s="26">
        <v>960939.27</v>
      </c>
      <c r="H387" s="26">
        <v>183039.54</v>
      </c>
      <c r="I387" s="26">
        <v>381963</v>
      </c>
      <c r="J387" s="26">
        <v>217991.73</v>
      </c>
      <c r="K387" s="26">
        <v>2009</v>
      </c>
      <c r="L387" s="26">
        <v>541</v>
      </c>
      <c r="M387" s="26">
        <v>3289551.4299999997</v>
      </c>
      <c r="N387" s="26">
        <v>628224.20000000007</v>
      </c>
      <c r="O387" s="26">
        <v>935806.48</v>
      </c>
      <c r="P387" s="26">
        <v>164556.84</v>
      </c>
      <c r="Q387" s="26">
        <v>366986</v>
      </c>
      <c r="R387" s="26">
        <v>245587.75</v>
      </c>
      <c r="S387" s="32">
        <v>2010</v>
      </c>
      <c r="T387" s="26">
        <v>549</v>
      </c>
      <c r="U387" s="26">
        <v>3396085.65</v>
      </c>
      <c r="V387" s="26">
        <v>648997.03</v>
      </c>
      <c r="W387" s="26">
        <v>1193477.56</v>
      </c>
      <c r="X387" s="26">
        <v>142887.24</v>
      </c>
      <c r="Y387" s="26">
        <v>338800</v>
      </c>
      <c r="Z387" s="26">
        <v>247888.23</v>
      </c>
      <c r="AA387" s="31">
        <v>2011</v>
      </c>
      <c r="AB387" s="34">
        <v>540</v>
      </c>
      <c r="AC387" s="34">
        <v>3578687.65</v>
      </c>
      <c r="AD387" s="34">
        <v>646655.02</v>
      </c>
      <c r="AE387" s="34">
        <v>1132745.07</v>
      </c>
      <c r="AF387" s="34">
        <v>146026.46000000002</v>
      </c>
      <c r="AG387" s="34">
        <v>323215.87</v>
      </c>
      <c r="AH387" s="34">
        <v>277968.47000000003</v>
      </c>
      <c r="AI387" s="42">
        <v>2012</v>
      </c>
      <c r="AJ387" s="34">
        <v>525</v>
      </c>
      <c r="AK387" s="34">
        <v>3192390.9299999997</v>
      </c>
      <c r="AL387" s="34">
        <v>539246.84</v>
      </c>
      <c r="AM387" s="34">
        <v>1015894.8999999999</v>
      </c>
      <c r="AN387" s="34">
        <v>154576.72</v>
      </c>
      <c r="AO387" s="34">
        <v>50644.5</v>
      </c>
      <c r="AP387" s="34">
        <v>279906.87</v>
      </c>
      <c r="AQ387" s="24">
        <v>2013</v>
      </c>
      <c r="AR387" s="41">
        <v>559</v>
      </c>
      <c r="AS387" s="41">
        <v>3438720.39</v>
      </c>
      <c r="AT387" s="41">
        <v>576560.4</v>
      </c>
      <c r="AU387" s="41">
        <v>1279134.51</v>
      </c>
      <c r="AV387" s="41">
        <v>165833.46</v>
      </c>
      <c r="AW387" s="41">
        <v>2699.55</v>
      </c>
      <c r="AX387" s="41">
        <v>306668.64</v>
      </c>
      <c r="AY387" s="25">
        <v>2014</v>
      </c>
      <c r="AZ387" s="41">
        <v>537</v>
      </c>
      <c r="BA387" s="41">
        <v>3653400.43</v>
      </c>
      <c r="BB387" s="41">
        <v>570564.80000000005</v>
      </c>
      <c r="BC387" s="41">
        <v>1029223.7400000001</v>
      </c>
      <c r="BD387" s="41">
        <v>166393.45000000001</v>
      </c>
      <c r="BE387" s="41">
        <v>0</v>
      </c>
      <c r="BF387" s="41">
        <v>263310.46000000002</v>
      </c>
      <c r="BG387" s="27">
        <v>2015</v>
      </c>
      <c r="BH387" s="41">
        <v>522</v>
      </c>
      <c r="BI387" s="41">
        <v>3631619.1999999997</v>
      </c>
      <c r="BJ387" s="41">
        <v>582526.19999999995</v>
      </c>
      <c r="BK387" s="41">
        <v>461748.9</v>
      </c>
      <c r="BL387" s="41">
        <v>849716.23</v>
      </c>
      <c r="BM387" s="41">
        <v>171788.04</v>
      </c>
      <c r="BN387" s="41">
        <v>0</v>
      </c>
      <c r="BO387" s="41">
        <v>263322.34000000003</v>
      </c>
      <c r="BP387" s="37">
        <v>2016</v>
      </c>
      <c r="BQ387" s="41">
        <v>513</v>
      </c>
      <c r="BR387" s="41">
        <v>3981611.0300000003</v>
      </c>
      <c r="BS387" s="41">
        <v>638251.81999999995</v>
      </c>
      <c r="BT387" s="41">
        <v>464788.82</v>
      </c>
      <c r="BU387" s="41">
        <v>583285.02</v>
      </c>
      <c r="BV387" s="41">
        <v>170470.73</v>
      </c>
      <c r="BW387" s="41">
        <v>320583.47000000003</v>
      </c>
      <c r="BX387" s="41">
        <v>243686.7</v>
      </c>
      <c r="BY387" s="38">
        <v>2017</v>
      </c>
      <c r="BZ387" s="41">
        <v>501</v>
      </c>
      <c r="CA387" s="41">
        <v>3800780.87</v>
      </c>
      <c r="CB387" s="41">
        <v>531111.18999999994</v>
      </c>
      <c r="CC387" s="41">
        <v>453798.86</v>
      </c>
      <c r="CD387" s="41">
        <v>782292.33</v>
      </c>
      <c r="CE387" s="41">
        <v>156416.6</v>
      </c>
      <c r="CF387" s="41">
        <v>536750</v>
      </c>
      <c r="CG387" s="41">
        <v>236591.18</v>
      </c>
      <c r="CH387" s="39">
        <v>2018</v>
      </c>
      <c r="CI387" s="32">
        <v>531</v>
      </c>
      <c r="CJ387" s="43">
        <v>3939030.47</v>
      </c>
      <c r="CK387" s="43">
        <v>566390.37</v>
      </c>
      <c r="CL387" s="43">
        <v>450674.35</v>
      </c>
      <c r="CM387" s="43">
        <v>816369</v>
      </c>
      <c r="CN387" s="43">
        <v>205893.7</v>
      </c>
      <c r="CO387" s="43">
        <v>574450</v>
      </c>
      <c r="CP387" s="43">
        <v>287768.18</v>
      </c>
      <c r="CQ387" s="31">
        <v>2019</v>
      </c>
      <c r="CR387" s="32">
        <v>459</v>
      </c>
      <c r="CS387" s="32">
        <v>3444336.98</v>
      </c>
      <c r="CT387" s="32">
        <v>558693.38</v>
      </c>
      <c r="CU387" s="32">
        <v>463256.28</v>
      </c>
      <c r="CV387" s="32">
        <v>791594.76</v>
      </c>
      <c r="CW387" s="32">
        <v>165282.09</v>
      </c>
      <c r="CX387" s="32">
        <v>576250</v>
      </c>
      <c r="CY387" s="32">
        <v>297769.43</v>
      </c>
      <c r="CZ387" s="56">
        <v>2020</v>
      </c>
      <c r="DA387" s="32">
        <v>425</v>
      </c>
      <c r="DB387" s="32">
        <v>3591862.3</v>
      </c>
      <c r="DC387" s="32">
        <v>714301.37</v>
      </c>
      <c r="DD387" s="32">
        <v>368230.28</v>
      </c>
      <c r="DE387" s="32">
        <v>851569.07</v>
      </c>
      <c r="DF387" s="32">
        <v>136924.87</v>
      </c>
      <c r="DG387" s="32">
        <v>572850</v>
      </c>
      <c r="DH387" s="32">
        <v>258059.45</v>
      </c>
      <c r="DI387" s="59">
        <v>2021</v>
      </c>
      <c r="DJ387" s="32">
        <v>417</v>
      </c>
      <c r="DK387" s="32">
        <v>3466400.29</v>
      </c>
      <c r="DL387" s="32">
        <v>732777.02</v>
      </c>
      <c r="DM387" s="32">
        <v>371498.69</v>
      </c>
      <c r="DN387" s="32">
        <v>922046.52</v>
      </c>
      <c r="DO387" s="32">
        <v>154357.96</v>
      </c>
      <c r="DP387" s="32">
        <v>574350</v>
      </c>
      <c r="DQ387" s="32">
        <v>230408.57</v>
      </c>
      <c r="DR387" s="68">
        <v>2022</v>
      </c>
      <c r="DS387" s="32">
        <v>415</v>
      </c>
      <c r="DT387" s="32">
        <v>3496664.16</v>
      </c>
      <c r="DU387" s="32">
        <v>742484.53</v>
      </c>
      <c r="DV387" s="32">
        <v>485350.26</v>
      </c>
      <c r="DW387" s="32">
        <v>798851.27</v>
      </c>
      <c r="DX387" s="32">
        <v>171299.61</v>
      </c>
      <c r="DY387" s="32">
        <v>575650</v>
      </c>
      <c r="DZ387" s="32">
        <v>341520.15</v>
      </c>
    </row>
    <row r="388" spans="1:130" x14ac:dyDescent="0.3">
      <c r="A388" s="26">
        <v>6027</v>
      </c>
      <c r="B388" s="40" t="s">
        <v>370</v>
      </c>
      <c r="C388" s="26">
        <v>2008</v>
      </c>
      <c r="D388" s="41">
        <v>579</v>
      </c>
      <c r="E388" s="26">
        <v>3751761.9</v>
      </c>
      <c r="F388" s="26">
        <v>608810.63</v>
      </c>
      <c r="G388" s="26">
        <v>1722743.4199999997</v>
      </c>
      <c r="H388" s="26">
        <v>301323.91000000003</v>
      </c>
      <c r="I388" s="26">
        <v>463856.26</v>
      </c>
      <c r="J388" s="26">
        <v>254187.28</v>
      </c>
      <c r="K388" s="26">
        <v>2009</v>
      </c>
      <c r="L388" s="26">
        <v>550</v>
      </c>
      <c r="M388" s="26">
        <v>3966618.66</v>
      </c>
      <c r="N388" s="26">
        <v>724893.77</v>
      </c>
      <c r="O388" s="26">
        <v>1612423.31</v>
      </c>
      <c r="P388" s="26">
        <v>290863.12000000005</v>
      </c>
      <c r="Q388" s="26">
        <v>463481.26</v>
      </c>
      <c r="R388" s="26">
        <v>303810.03000000003</v>
      </c>
      <c r="S388" s="32">
        <v>2010</v>
      </c>
      <c r="T388" s="26">
        <v>543</v>
      </c>
      <c r="U388" s="26">
        <v>4010784.68</v>
      </c>
      <c r="V388" s="26">
        <v>675291.94</v>
      </c>
      <c r="W388" s="26">
        <v>1583253.6</v>
      </c>
      <c r="X388" s="26">
        <v>297102.49</v>
      </c>
      <c r="Y388" s="26">
        <v>466793.76</v>
      </c>
      <c r="Z388" s="26">
        <v>326295.33</v>
      </c>
      <c r="AA388" s="31">
        <v>2011</v>
      </c>
      <c r="AB388" s="34">
        <v>525</v>
      </c>
      <c r="AC388" s="34">
        <v>4158096.31</v>
      </c>
      <c r="AD388" s="34">
        <v>701620.36</v>
      </c>
      <c r="AE388" s="34">
        <v>1681353.63</v>
      </c>
      <c r="AF388" s="34">
        <v>275736.49</v>
      </c>
      <c r="AG388" s="34">
        <v>448593.76</v>
      </c>
      <c r="AH388" s="34">
        <v>282203.75</v>
      </c>
      <c r="AI388" s="42">
        <v>2012</v>
      </c>
      <c r="AJ388" s="34">
        <v>534</v>
      </c>
      <c r="AK388" s="34">
        <v>3668281.0100000002</v>
      </c>
      <c r="AL388" s="34">
        <v>765238.77</v>
      </c>
      <c r="AM388" s="34">
        <v>1757443.5400000003</v>
      </c>
      <c r="AN388" s="34">
        <v>295464.84999999998</v>
      </c>
      <c r="AO388" s="34">
        <v>0</v>
      </c>
      <c r="AP388" s="34">
        <v>273646.09000000003</v>
      </c>
      <c r="AQ388" s="24">
        <v>2013</v>
      </c>
      <c r="AR388" s="41">
        <v>533</v>
      </c>
      <c r="AS388" s="41">
        <v>3881443.97</v>
      </c>
      <c r="AT388" s="41">
        <v>788204.29</v>
      </c>
      <c r="AU388" s="41">
        <v>1783496.6600000001</v>
      </c>
      <c r="AV388" s="41">
        <v>308056.01</v>
      </c>
      <c r="AW388" s="41">
        <v>14999.57</v>
      </c>
      <c r="AX388" s="41">
        <v>287860.85000000003</v>
      </c>
      <c r="AY388" s="25">
        <v>2014</v>
      </c>
      <c r="AZ388" s="41">
        <v>535</v>
      </c>
      <c r="BA388" s="41">
        <v>3896776.0300000003</v>
      </c>
      <c r="BB388" s="41">
        <v>880501.96000000008</v>
      </c>
      <c r="BC388" s="41">
        <v>1781493.29</v>
      </c>
      <c r="BD388" s="41">
        <v>326077.64</v>
      </c>
      <c r="BE388" s="41">
        <v>14999.57</v>
      </c>
      <c r="BF388" s="41">
        <v>372951.77999999997</v>
      </c>
      <c r="BG388" s="27">
        <v>2015</v>
      </c>
      <c r="BH388" s="41">
        <v>522</v>
      </c>
      <c r="BI388" s="41">
        <v>3997797.1500000004</v>
      </c>
      <c r="BJ388" s="41">
        <v>810254.63</v>
      </c>
      <c r="BK388" s="41">
        <v>687463.78</v>
      </c>
      <c r="BL388" s="41">
        <v>1119120.17</v>
      </c>
      <c r="BM388" s="41">
        <v>392661.64</v>
      </c>
      <c r="BN388" s="41">
        <v>41599.57</v>
      </c>
      <c r="BO388" s="41">
        <v>367399.06</v>
      </c>
      <c r="BP388" s="37">
        <v>2016</v>
      </c>
      <c r="BQ388" s="41">
        <v>535</v>
      </c>
      <c r="BR388" s="41">
        <v>3941917.31</v>
      </c>
      <c r="BS388" s="41">
        <v>796673.87</v>
      </c>
      <c r="BT388" s="41">
        <v>735462.46</v>
      </c>
      <c r="BU388" s="41">
        <v>1013296.2600000002</v>
      </c>
      <c r="BV388" s="41">
        <v>386388.68</v>
      </c>
      <c r="BW388" s="41">
        <v>114518.57</v>
      </c>
      <c r="BX388" s="41">
        <v>512738.3</v>
      </c>
      <c r="BY388" s="38">
        <v>2017</v>
      </c>
      <c r="BZ388" s="41">
        <v>524</v>
      </c>
      <c r="CA388" s="41">
        <v>3895441.94</v>
      </c>
      <c r="CB388" s="41">
        <v>771048.76</v>
      </c>
      <c r="CC388" s="41">
        <v>772157.06</v>
      </c>
      <c r="CD388" s="41">
        <v>1158501.7</v>
      </c>
      <c r="CE388" s="41">
        <v>414830.19</v>
      </c>
      <c r="CF388" s="41">
        <v>16999.57</v>
      </c>
      <c r="CG388" s="41">
        <v>481610.87</v>
      </c>
      <c r="CH388" s="39">
        <v>2018</v>
      </c>
      <c r="CI388" s="32">
        <v>490</v>
      </c>
      <c r="CJ388" s="43">
        <v>3884576.91</v>
      </c>
      <c r="CK388" s="43">
        <v>784616.79</v>
      </c>
      <c r="CL388" s="43">
        <v>784526.19</v>
      </c>
      <c r="CM388" s="43">
        <v>1449591.97</v>
      </c>
      <c r="CN388" s="43">
        <v>403331.47</v>
      </c>
      <c r="CO388" s="43">
        <v>16999.57</v>
      </c>
      <c r="CP388" s="43">
        <v>494134.77</v>
      </c>
      <c r="CQ388" s="31">
        <v>2019</v>
      </c>
      <c r="CR388" s="32">
        <v>488</v>
      </c>
      <c r="CS388" s="32">
        <v>3879407.16</v>
      </c>
      <c r="CT388" s="32">
        <v>929669.8</v>
      </c>
      <c r="CU388" s="32">
        <v>727885.77</v>
      </c>
      <c r="CV388" s="32">
        <v>1090127.21</v>
      </c>
      <c r="CW388" s="32">
        <v>486395.09</v>
      </c>
      <c r="CX388" s="32">
        <v>415715.77</v>
      </c>
      <c r="CY388" s="32">
        <v>563575.94999999995</v>
      </c>
      <c r="CZ388" s="56">
        <v>2020</v>
      </c>
      <c r="DA388" s="32">
        <v>517</v>
      </c>
      <c r="DB388" s="32">
        <v>3902937.25</v>
      </c>
      <c r="DC388" s="32">
        <v>993511.81</v>
      </c>
      <c r="DD388" s="32">
        <v>732697.41</v>
      </c>
      <c r="DE388" s="32">
        <v>940783.38</v>
      </c>
      <c r="DF388" s="32">
        <v>322357.40000000002</v>
      </c>
      <c r="DG388" s="32">
        <v>431334.29</v>
      </c>
      <c r="DH388" s="32">
        <v>639510.86</v>
      </c>
      <c r="DI388" s="59">
        <v>2021</v>
      </c>
      <c r="DJ388" s="32">
        <v>505</v>
      </c>
      <c r="DK388" s="32">
        <v>4280607.96</v>
      </c>
      <c r="DL388" s="32">
        <v>1147107.5900000001</v>
      </c>
      <c r="DM388" s="32">
        <v>747086.61</v>
      </c>
      <c r="DN388" s="32">
        <v>1074096.46</v>
      </c>
      <c r="DO388" s="32">
        <v>351549.93</v>
      </c>
      <c r="DP388" s="32">
        <v>617225.02</v>
      </c>
      <c r="DQ388" s="32">
        <v>626987.23</v>
      </c>
      <c r="DR388" s="68">
        <v>2022</v>
      </c>
      <c r="DS388" s="32">
        <v>536</v>
      </c>
      <c r="DT388" s="32">
        <v>4363702.7699999996</v>
      </c>
      <c r="DU388" s="32">
        <v>1089363.8799999999</v>
      </c>
      <c r="DV388" s="32">
        <v>906223.25</v>
      </c>
      <c r="DW388" s="32">
        <v>821789.51</v>
      </c>
      <c r="DX388" s="32">
        <v>769621.41</v>
      </c>
      <c r="DY388" s="32">
        <v>448679.17</v>
      </c>
      <c r="DZ388" s="32">
        <v>700662.26</v>
      </c>
    </row>
    <row r="389" spans="1:130" x14ac:dyDescent="0.3">
      <c r="A389" s="26">
        <v>6069</v>
      </c>
      <c r="B389" s="40" t="s">
        <v>371</v>
      </c>
      <c r="C389" s="26">
        <v>2008</v>
      </c>
      <c r="D389" s="41">
        <v>86</v>
      </c>
      <c r="E389" s="26">
        <v>932464</v>
      </c>
      <c r="F389" s="26">
        <v>117122</v>
      </c>
      <c r="G389" s="26">
        <v>339599.05</v>
      </c>
      <c r="H389" s="26">
        <v>23423</v>
      </c>
      <c r="I389" s="26">
        <v>0</v>
      </c>
      <c r="J389" s="26">
        <v>6575</v>
      </c>
      <c r="K389" s="26">
        <v>2009</v>
      </c>
      <c r="L389" s="26">
        <v>78</v>
      </c>
      <c r="M389" s="26">
        <v>922944</v>
      </c>
      <c r="N389" s="26">
        <v>122439</v>
      </c>
      <c r="O389" s="26">
        <v>336012</v>
      </c>
      <c r="P389" s="26">
        <v>22009</v>
      </c>
      <c r="Q389" s="26">
        <v>0</v>
      </c>
      <c r="R389" s="26">
        <v>7125</v>
      </c>
      <c r="S389" s="32">
        <v>2010</v>
      </c>
      <c r="T389" s="26">
        <v>71</v>
      </c>
      <c r="U389" s="26">
        <v>967508.51000000013</v>
      </c>
      <c r="V389" s="26">
        <v>120908</v>
      </c>
      <c r="W389" s="26">
        <v>313734.05</v>
      </c>
      <c r="X389" s="26">
        <v>14624</v>
      </c>
      <c r="Y389" s="26">
        <v>0</v>
      </c>
      <c r="Z389" s="26">
        <v>9000</v>
      </c>
      <c r="AA389" s="31">
        <v>2011</v>
      </c>
      <c r="AB389" s="34">
        <v>75</v>
      </c>
      <c r="AC389" s="34">
        <v>987478.3</v>
      </c>
      <c r="AD389" s="34">
        <v>89581.87</v>
      </c>
      <c r="AE389" s="34">
        <v>327626.02</v>
      </c>
      <c r="AF389" s="34">
        <v>13217.64</v>
      </c>
      <c r="AG389" s="34">
        <v>0</v>
      </c>
      <c r="AH389" s="34">
        <v>9000</v>
      </c>
      <c r="AI389" s="42">
        <v>2012</v>
      </c>
      <c r="AJ389" s="34">
        <v>68</v>
      </c>
      <c r="AK389" s="34">
        <v>758944.34000000008</v>
      </c>
      <c r="AL389" s="34">
        <v>95362.260000000009</v>
      </c>
      <c r="AM389" s="34">
        <v>391181.56</v>
      </c>
      <c r="AN389" s="34">
        <v>37700.47</v>
      </c>
      <c r="AO389" s="34">
        <v>0</v>
      </c>
      <c r="AP389" s="34">
        <v>9446.17</v>
      </c>
      <c r="AQ389" s="24">
        <v>2013</v>
      </c>
      <c r="AR389" s="41">
        <v>58</v>
      </c>
      <c r="AS389" s="41">
        <v>707170.08</v>
      </c>
      <c r="AT389" s="41">
        <v>91667.57</v>
      </c>
      <c r="AU389" s="41">
        <v>397352.56</v>
      </c>
      <c r="AV389" s="41">
        <v>31273</v>
      </c>
      <c r="AW389" s="41">
        <v>0</v>
      </c>
      <c r="AX389" s="41">
        <v>18264.830000000002</v>
      </c>
      <c r="AY389" s="25">
        <v>2014</v>
      </c>
      <c r="AZ389" s="41">
        <v>57</v>
      </c>
      <c r="BA389" s="41">
        <v>714445.41</v>
      </c>
      <c r="BB389" s="41">
        <v>57946.76</v>
      </c>
      <c r="BC389" s="41">
        <v>504545.01</v>
      </c>
      <c r="BD389" s="41">
        <v>28971.78</v>
      </c>
      <c r="BE389" s="41">
        <v>0</v>
      </c>
      <c r="BF389" s="41">
        <v>0</v>
      </c>
      <c r="BG389" s="27">
        <v>2015</v>
      </c>
      <c r="BH389" s="41">
        <v>62</v>
      </c>
      <c r="BI389" s="41">
        <v>669424.57000000007</v>
      </c>
      <c r="BJ389" s="41">
        <v>138781.94</v>
      </c>
      <c r="BK389" s="41">
        <v>185217.35</v>
      </c>
      <c r="BL389" s="41">
        <v>218014.85</v>
      </c>
      <c r="BM389" s="41">
        <v>43301.3</v>
      </c>
      <c r="BN389" s="41">
        <v>73466.070000000007</v>
      </c>
      <c r="BO389" s="41">
        <v>0</v>
      </c>
      <c r="BP389" s="37">
        <v>2016</v>
      </c>
      <c r="BQ389" s="41">
        <v>78</v>
      </c>
      <c r="BR389" s="41">
        <v>664558.30000000005</v>
      </c>
      <c r="BS389" s="41">
        <v>137753.56</v>
      </c>
      <c r="BT389" s="41">
        <v>175449.49</v>
      </c>
      <c r="BU389" s="41">
        <v>206316.82</v>
      </c>
      <c r="BV389" s="41">
        <v>37076.660000000003</v>
      </c>
      <c r="BW389" s="41">
        <v>74368.490000000005</v>
      </c>
      <c r="BX389" s="41">
        <v>0</v>
      </c>
      <c r="BY389" s="38">
        <v>2017</v>
      </c>
      <c r="BZ389" s="41">
        <v>77</v>
      </c>
      <c r="CA389" s="41">
        <v>683649.59</v>
      </c>
      <c r="CB389" s="41">
        <v>147061.75</v>
      </c>
      <c r="CC389" s="41">
        <v>190672.71</v>
      </c>
      <c r="CD389" s="41">
        <v>248662.26</v>
      </c>
      <c r="CE389" s="41">
        <v>66858.19</v>
      </c>
      <c r="CF389" s="41">
        <v>73372.87</v>
      </c>
      <c r="CG389" s="41">
        <v>0</v>
      </c>
      <c r="CH389" s="39">
        <v>2018</v>
      </c>
      <c r="CI389" s="32">
        <v>72</v>
      </c>
      <c r="CJ389" s="43">
        <v>706111.59</v>
      </c>
      <c r="CK389" s="43">
        <v>170908.15</v>
      </c>
      <c r="CL389" s="43">
        <v>181216.24</v>
      </c>
      <c r="CM389" s="43">
        <v>199311</v>
      </c>
      <c r="CN389" s="43">
        <v>21658.71</v>
      </c>
      <c r="CO389" s="43">
        <v>76703.88</v>
      </c>
      <c r="CP389" s="43">
        <v>0</v>
      </c>
      <c r="CQ389" s="31">
        <v>2019</v>
      </c>
      <c r="CR389" s="32">
        <v>74</v>
      </c>
      <c r="CS389" s="32">
        <v>729237.83</v>
      </c>
      <c r="CT389" s="32">
        <v>127311.28</v>
      </c>
      <c r="CU389" s="32">
        <v>241935.53</v>
      </c>
      <c r="CV389" s="32">
        <v>304434.36</v>
      </c>
      <c r="CW389" s="32">
        <v>34830.15</v>
      </c>
      <c r="CX389" s="32">
        <v>124454.37</v>
      </c>
      <c r="CY389" s="32">
        <v>0</v>
      </c>
      <c r="CZ389" s="56">
        <v>2020</v>
      </c>
      <c r="DA389" s="32">
        <v>72</v>
      </c>
      <c r="DB389" s="32">
        <v>855128</v>
      </c>
      <c r="DC389" s="32">
        <v>143993.81</v>
      </c>
      <c r="DD389" s="32">
        <v>293055.90000000002</v>
      </c>
      <c r="DE389" s="32">
        <v>337931.91</v>
      </c>
      <c r="DF389" s="32">
        <v>55370.04</v>
      </c>
      <c r="DG389" s="32">
        <v>89628.17</v>
      </c>
      <c r="DH389" s="32">
        <v>0</v>
      </c>
      <c r="DI389" s="59">
        <v>2021</v>
      </c>
      <c r="DJ389" s="32">
        <v>58</v>
      </c>
      <c r="DK389" s="32">
        <v>945035.34</v>
      </c>
      <c r="DL389" s="32">
        <v>65109.07</v>
      </c>
      <c r="DM389" s="32">
        <v>240387.45</v>
      </c>
      <c r="DN389" s="32">
        <v>247874.52</v>
      </c>
      <c r="DO389" s="32">
        <v>27447.1</v>
      </c>
      <c r="DP389" s="32">
        <v>68954.37</v>
      </c>
      <c r="DQ389" s="32">
        <v>0</v>
      </c>
      <c r="DR389" s="68">
        <v>2022</v>
      </c>
      <c r="DS389" s="32">
        <v>54</v>
      </c>
      <c r="DT389" s="32">
        <v>826603.01</v>
      </c>
      <c r="DU389" s="32">
        <v>57572.02</v>
      </c>
      <c r="DV389" s="32">
        <v>272263.99</v>
      </c>
      <c r="DW389" s="32">
        <v>385711.82</v>
      </c>
      <c r="DX389" s="32">
        <v>25394.42</v>
      </c>
      <c r="DY389" s="32">
        <v>68954.37</v>
      </c>
      <c r="DZ389" s="32">
        <v>0</v>
      </c>
    </row>
    <row r="390" spans="1:130" x14ac:dyDescent="0.3">
      <c r="A390" s="26">
        <v>6104</v>
      </c>
      <c r="B390" s="40" t="s">
        <v>373</v>
      </c>
      <c r="C390" s="26">
        <v>2008</v>
      </c>
      <c r="D390" s="41">
        <v>240</v>
      </c>
      <c r="E390" s="26">
        <v>1819610.95</v>
      </c>
      <c r="F390" s="26">
        <v>261916.40000000002</v>
      </c>
      <c r="G390" s="26">
        <v>544584.86999999988</v>
      </c>
      <c r="H390" s="26">
        <v>113508.69</v>
      </c>
      <c r="I390" s="26">
        <v>0</v>
      </c>
      <c r="J390" s="26">
        <v>61251.5</v>
      </c>
      <c r="K390" s="26">
        <v>2009</v>
      </c>
      <c r="L390" s="26">
        <v>241</v>
      </c>
      <c r="M390" s="26">
        <v>1925296.57</v>
      </c>
      <c r="N390" s="26">
        <v>302779.03000000003</v>
      </c>
      <c r="O390" s="26">
        <v>647216.7300000001</v>
      </c>
      <c r="P390" s="26">
        <v>138653.54999999999</v>
      </c>
      <c r="Q390" s="26">
        <v>0</v>
      </c>
      <c r="R390" s="26">
        <v>61750.37</v>
      </c>
      <c r="S390" s="32">
        <v>2010</v>
      </c>
      <c r="T390" s="26">
        <v>229</v>
      </c>
      <c r="U390" s="26">
        <v>1924640.13</v>
      </c>
      <c r="V390" s="26">
        <v>295931.65000000002</v>
      </c>
      <c r="W390" s="26">
        <v>491288.42000000004</v>
      </c>
      <c r="X390" s="26">
        <v>151724.53</v>
      </c>
      <c r="Y390" s="26">
        <v>0</v>
      </c>
      <c r="Z390" s="26">
        <v>62967.91</v>
      </c>
      <c r="AA390" s="31">
        <v>2011</v>
      </c>
      <c r="AB390" s="34">
        <v>236</v>
      </c>
      <c r="AC390" s="34">
        <v>1909493.82</v>
      </c>
      <c r="AD390" s="34">
        <v>282596.19</v>
      </c>
      <c r="AE390" s="34">
        <v>487797.24000000005</v>
      </c>
      <c r="AF390" s="34">
        <v>137169.13</v>
      </c>
      <c r="AG390" s="34">
        <v>0</v>
      </c>
      <c r="AH390" s="34">
        <v>65466.840000000004</v>
      </c>
      <c r="AI390" s="42">
        <v>2012</v>
      </c>
      <c r="AJ390" s="34">
        <v>237</v>
      </c>
      <c r="AK390" s="34">
        <v>1634894.69</v>
      </c>
      <c r="AL390" s="34">
        <v>277808.26</v>
      </c>
      <c r="AM390" s="34">
        <v>496534.25000000012</v>
      </c>
      <c r="AN390" s="34">
        <v>123676.92000000001</v>
      </c>
      <c r="AO390" s="34">
        <v>0</v>
      </c>
      <c r="AP390" s="34">
        <v>55490.73</v>
      </c>
      <c r="AQ390" s="24">
        <v>2013</v>
      </c>
      <c r="AR390" s="41">
        <v>207</v>
      </c>
      <c r="AS390" s="41">
        <v>1611106.21</v>
      </c>
      <c r="AT390" s="41">
        <v>273052.87</v>
      </c>
      <c r="AU390" s="41">
        <v>597916.62</v>
      </c>
      <c r="AV390" s="41">
        <v>123478.86</v>
      </c>
      <c r="AW390" s="41">
        <v>37825</v>
      </c>
      <c r="AX390" s="41">
        <v>52024.49</v>
      </c>
      <c r="AY390" s="25">
        <v>2014</v>
      </c>
      <c r="AZ390" s="41">
        <v>187</v>
      </c>
      <c r="BA390" s="41">
        <v>1618035.49</v>
      </c>
      <c r="BB390" s="41">
        <v>275707.31</v>
      </c>
      <c r="BC390" s="41">
        <v>545415.61999999988</v>
      </c>
      <c r="BD390" s="41">
        <v>112664.64000000001</v>
      </c>
      <c r="BE390" s="41">
        <v>0</v>
      </c>
      <c r="BF390" s="41">
        <v>54462.950000000004</v>
      </c>
      <c r="BG390" s="27">
        <v>2015</v>
      </c>
      <c r="BH390" s="41">
        <v>182</v>
      </c>
      <c r="BI390" s="41">
        <v>1588979.45</v>
      </c>
      <c r="BJ390" s="41">
        <v>233018.62</v>
      </c>
      <c r="BK390" s="41">
        <v>338644.45</v>
      </c>
      <c r="BL390" s="41">
        <v>243581.98999999996</v>
      </c>
      <c r="BM390" s="41">
        <v>104808.95000000001</v>
      </c>
      <c r="BN390" s="41">
        <v>85642.680000000008</v>
      </c>
      <c r="BO390" s="41">
        <v>48889.39</v>
      </c>
      <c r="BP390" s="37">
        <v>2016</v>
      </c>
      <c r="BQ390" s="41">
        <v>166</v>
      </c>
      <c r="BR390" s="41">
        <v>1441630.34</v>
      </c>
      <c r="BS390" s="41">
        <v>236093.79</v>
      </c>
      <c r="BT390" s="41">
        <v>317871.58</v>
      </c>
      <c r="BU390" s="41">
        <v>255782.72000000003</v>
      </c>
      <c r="BV390" s="41">
        <v>99486.47</v>
      </c>
      <c r="BW390" s="41">
        <v>4820</v>
      </c>
      <c r="BX390" s="41">
        <v>50467.57</v>
      </c>
      <c r="BY390" s="38">
        <v>2017</v>
      </c>
      <c r="BZ390" s="41">
        <v>162</v>
      </c>
      <c r="CA390" s="41">
        <v>1362299.47</v>
      </c>
      <c r="CB390" s="41">
        <v>235229.76</v>
      </c>
      <c r="CC390" s="41">
        <v>301309.87</v>
      </c>
      <c r="CD390" s="41">
        <v>278059.3</v>
      </c>
      <c r="CE390" s="41">
        <v>102690.46</v>
      </c>
      <c r="CF390" s="41">
        <v>16529.5</v>
      </c>
      <c r="CG390" s="41">
        <v>44286.82</v>
      </c>
      <c r="CH390" s="39">
        <v>2018</v>
      </c>
      <c r="CI390" s="32">
        <v>157</v>
      </c>
      <c r="CJ390" s="43">
        <v>1402452.61</v>
      </c>
      <c r="CK390" s="43">
        <v>236666.99</v>
      </c>
      <c r="CL390" s="43">
        <v>308418.55</v>
      </c>
      <c r="CM390" s="43">
        <v>300786.33</v>
      </c>
      <c r="CN390" s="43">
        <v>113344.8</v>
      </c>
      <c r="CO390" s="43">
        <v>15100</v>
      </c>
      <c r="CP390" s="43">
        <v>39779.279999999999</v>
      </c>
      <c r="CQ390" s="31">
        <v>2019</v>
      </c>
      <c r="CR390" s="32">
        <v>157</v>
      </c>
      <c r="CS390" s="32">
        <v>1281994.21</v>
      </c>
      <c r="CT390" s="32">
        <v>256799.15</v>
      </c>
      <c r="CU390" s="32">
        <v>308512.64000000001</v>
      </c>
      <c r="CV390" s="32">
        <v>327702.05</v>
      </c>
      <c r="CW390" s="32">
        <v>111911.61</v>
      </c>
      <c r="CX390" s="32">
        <v>0</v>
      </c>
      <c r="CY390" s="32">
        <v>45662.54</v>
      </c>
      <c r="CZ390" s="56">
        <v>2020</v>
      </c>
      <c r="DA390" s="32">
        <v>158</v>
      </c>
      <c r="DB390" s="32">
        <v>1275456.8899999999</v>
      </c>
      <c r="DC390" s="32">
        <v>305871.27</v>
      </c>
      <c r="DD390" s="32">
        <v>322758.31</v>
      </c>
      <c r="DE390" s="32">
        <v>234889.44</v>
      </c>
      <c r="DF390" s="32">
        <v>111350.19</v>
      </c>
      <c r="DG390" s="32">
        <v>0</v>
      </c>
      <c r="DH390" s="32">
        <v>47519.199999999997</v>
      </c>
      <c r="DI390" s="59">
        <v>2021</v>
      </c>
      <c r="DJ390" s="32">
        <v>163</v>
      </c>
      <c r="DK390" s="32">
        <v>1372655.68</v>
      </c>
      <c r="DL390" s="32">
        <v>302920.44</v>
      </c>
      <c r="DM390" s="32">
        <v>385127.6</v>
      </c>
      <c r="DN390" s="32">
        <v>268352.17</v>
      </c>
      <c r="DO390" s="32">
        <v>111648.42</v>
      </c>
      <c r="DP390" s="32">
        <v>0</v>
      </c>
      <c r="DQ390" s="32">
        <v>59992.11</v>
      </c>
      <c r="DR390" s="68">
        <v>2022</v>
      </c>
      <c r="DS390" s="32">
        <v>173</v>
      </c>
      <c r="DT390" s="32">
        <v>1413569.34</v>
      </c>
      <c r="DU390" s="32">
        <v>285361.14</v>
      </c>
      <c r="DV390" s="32">
        <v>394686.58</v>
      </c>
      <c r="DW390" s="32">
        <v>303466.7</v>
      </c>
      <c r="DX390" s="32">
        <v>126535.82</v>
      </c>
      <c r="DY390" s="32">
        <v>15950</v>
      </c>
      <c r="DZ390" s="32">
        <v>74223.77</v>
      </c>
    </row>
    <row r="391" spans="1:130" x14ac:dyDescent="0.3">
      <c r="A391" s="26">
        <v>6113</v>
      </c>
      <c r="B391" s="40" t="s">
        <v>462</v>
      </c>
      <c r="C391" s="26">
        <v>2008</v>
      </c>
      <c r="D391" s="41">
        <v>1594</v>
      </c>
      <c r="E391" s="26">
        <v>9660500.4199999999</v>
      </c>
      <c r="F391" s="26">
        <v>1679004.33</v>
      </c>
      <c r="G391" s="26">
        <v>4587929.21</v>
      </c>
      <c r="H391" s="26">
        <v>480426.68</v>
      </c>
      <c r="I391" s="26">
        <v>1993285.77</v>
      </c>
      <c r="J391" s="26">
        <v>557697.93000000005</v>
      </c>
      <c r="K391" s="26">
        <v>2009</v>
      </c>
      <c r="L391" s="26">
        <v>1581</v>
      </c>
      <c r="M391" s="26">
        <v>11273711.25</v>
      </c>
      <c r="N391" s="26">
        <v>1334905.74</v>
      </c>
      <c r="O391" s="26">
        <v>4086733.7399999998</v>
      </c>
      <c r="P391" s="26">
        <v>525159.13</v>
      </c>
      <c r="Q391" s="26">
        <v>2008444.5</v>
      </c>
      <c r="R391" s="26">
        <v>528759.33000000007</v>
      </c>
      <c r="S391" s="32">
        <v>2010</v>
      </c>
      <c r="T391" s="26">
        <v>1607</v>
      </c>
      <c r="U391" s="26">
        <v>11560098.040000001</v>
      </c>
      <c r="V391" s="26">
        <v>1312605.5</v>
      </c>
      <c r="W391" s="26">
        <v>4310524.0699999994</v>
      </c>
      <c r="X391" s="26">
        <v>600732.32000000007</v>
      </c>
      <c r="Y391" s="26">
        <v>1937886.26</v>
      </c>
      <c r="Z391" s="26">
        <v>564299.14</v>
      </c>
      <c r="AA391" s="31">
        <v>2011</v>
      </c>
      <c r="AB391" s="34">
        <v>1569</v>
      </c>
      <c r="AC391" s="34">
        <v>11264160.899999999</v>
      </c>
      <c r="AD391" s="34">
        <v>1197334.6599999999</v>
      </c>
      <c r="AE391" s="34">
        <v>4620814.03</v>
      </c>
      <c r="AF391" s="34">
        <v>587927.55000000005</v>
      </c>
      <c r="AG391" s="34">
        <v>1936831.26</v>
      </c>
      <c r="AH391" s="34">
        <v>624718.46000000008</v>
      </c>
      <c r="AI391" s="42">
        <v>2012</v>
      </c>
      <c r="AJ391" s="34">
        <v>1541</v>
      </c>
      <c r="AK391" s="34">
        <v>10188491.74</v>
      </c>
      <c r="AL391" s="34">
        <v>1098201.19</v>
      </c>
      <c r="AM391" s="34">
        <v>4218471.5</v>
      </c>
      <c r="AN391" s="34">
        <v>596457.68000000005</v>
      </c>
      <c r="AO391" s="34">
        <v>2003131.26</v>
      </c>
      <c r="AP391" s="34">
        <v>626854.6100000001</v>
      </c>
      <c r="AQ391" s="24">
        <v>2013</v>
      </c>
      <c r="AR391" s="41">
        <v>1462</v>
      </c>
      <c r="AS391" s="41">
        <v>9090825.0099999998</v>
      </c>
      <c r="AT391" s="41">
        <v>1894290.07</v>
      </c>
      <c r="AU391" s="41">
        <v>4414511.76</v>
      </c>
      <c r="AV391" s="41">
        <v>585319.56000000006</v>
      </c>
      <c r="AW391" s="41">
        <v>2154980.62</v>
      </c>
      <c r="AX391" s="41">
        <v>613729.30000000005</v>
      </c>
      <c r="AY391" s="25">
        <v>2014</v>
      </c>
      <c r="AZ391" s="41">
        <v>1450</v>
      </c>
      <c r="BA391" s="41">
        <v>9137641.0399999991</v>
      </c>
      <c r="BB391" s="41">
        <v>1562228.07</v>
      </c>
      <c r="BC391" s="41">
        <v>4522819.68</v>
      </c>
      <c r="BD391" s="41">
        <v>552216.19000000006</v>
      </c>
      <c r="BE391" s="41">
        <v>2037412.5</v>
      </c>
      <c r="BF391" s="41">
        <v>588554.16999999993</v>
      </c>
      <c r="BG391" s="27">
        <v>2015</v>
      </c>
      <c r="BH391" s="41">
        <v>1414</v>
      </c>
      <c r="BI391" s="41">
        <v>9630440.4799999986</v>
      </c>
      <c r="BJ391" s="41">
        <v>1003535.16</v>
      </c>
      <c r="BK391" s="41">
        <v>1632587.6400000001</v>
      </c>
      <c r="BL391" s="41">
        <v>2907122.56</v>
      </c>
      <c r="BM391" s="41">
        <v>580100.46</v>
      </c>
      <c r="BN391" s="41">
        <v>2054525</v>
      </c>
      <c r="BO391" s="41">
        <v>556277.62</v>
      </c>
      <c r="BP391" s="37">
        <v>2016</v>
      </c>
      <c r="BQ391" s="41">
        <v>1449</v>
      </c>
      <c r="BR391" s="41">
        <v>10546040.550000001</v>
      </c>
      <c r="BS391" s="41">
        <v>1151795.1500000001</v>
      </c>
      <c r="BT391" s="41">
        <v>1478948.53</v>
      </c>
      <c r="BU391" s="41">
        <v>3014359.8099999996</v>
      </c>
      <c r="BV391" s="41">
        <v>629653.77</v>
      </c>
      <c r="BW391" s="41">
        <v>2071325</v>
      </c>
      <c r="BX391" s="41">
        <v>542723.54</v>
      </c>
      <c r="BY391" s="38">
        <v>2017</v>
      </c>
      <c r="BZ391" s="41">
        <v>1403</v>
      </c>
      <c r="CA391" s="41">
        <v>10586279.369999999</v>
      </c>
      <c r="CB391" s="41">
        <v>1263593.55</v>
      </c>
      <c r="CC391" s="41">
        <v>1810469.63</v>
      </c>
      <c r="CD391" s="41">
        <v>2873482.46</v>
      </c>
      <c r="CE391" s="41">
        <v>656215.93000000005</v>
      </c>
      <c r="CF391" s="41">
        <v>2133580.96</v>
      </c>
      <c r="CG391" s="41">
        <v>580955.38</v>
      </c>
      <c r="CH391" s="39">
        <v>2018</v>
      </c>
      <c r="CI391" s="32">
        <v>1389</v>
      </c>
      <c r="CJ391" s="43">
        <v>10617938.039999999</v>
      </c>
      <c r="CK391" s="43">
        <v>1395559.34</v>
      </c>
      <c r="CL391" s="43">
        <v>1665251.6</v>
      </c>
      <c r="CM391" s="43">
        <v>2448451.86</v>
      </c>
      <c r="CN391" s="43">
        <v>692103.28</v>
      </c>
      <c r="CO391" s="43">
        <v>2248762.23</v>
      </c>
      <c r="CP391" s="43">
        <v>590709.9</v>
      </c>
      <c r="CQ391" s="31">
        <v>2019</v>
      </c>
      <c r="CR391" s="32">
        <v>1417</v>
      </c>
      <c r="CS391" s="32">
        <v>10724873.880000001</v>
      </c>
      <c r="CT391" s="32">
        <v>1466138.44</v>
      </c>
      <c r="CU391" s="32">
        <v>1663705.58</v>
      </c>
      <c r="CV391" s="32">
        <v>2634182.14</v>
      </c>
      <c r="CW391" s="32">
        <v>669319.93999999994</v>
      </c>
      <c r="CX391" s="32">
        <v>1460634.99</v>
      </c>
      <c r="CY391" s="32">
        <v>580497.37</v>
      </c>
      <c r="CZ391" s="56">
        <v>2020</v>
      </c>
      <c r="DA391" s="32">
        <v>1405</v>
      </c>
      <c r="DB391" s="32">
        <v>11140299.51</v>
      </c>
      <c r="DC391" s="32">
        <v>1549112.19</v>
      </c>
      <c r="DD391" s="32">
        <v>1719206.03</v>
      </c>
      <c r="DE391" s="32">
        <v>2642781.44</v>
      </c>
      <c r="DF391" s="32">
        <v>668032.79</v>
      </c>
      <c r="DG391" s="32">
        <v>2629987.62</v>
      </c>
      <c r="DH391" s="32">
        <v>494605.3</v>
      </c>
      <c r="DI391" s="59">
        <v>2021</v>
      </c>
      <c r="DJ391" s="32">
        <v>1336</v>
      </c>
      <c r="DK391" s="32">
        <v>11843946.77</v>
      </c>
      <c r="DL391" s="32">
        <v>2293329.81</v>
      </c>
      <c r="DM391" s="32">
        <v>1734870.52</v>
      </c>
      <c r="DN391" s="32">
        <v>3047083.68</v>
      </c>
      <c r="DO391" s="32">
        <v>769545.91</v>
      </c>
      <c r="DP391" s="32">
        <v>3841232.51</v>
      </c>
      <c r="DQ391" s="32">
        <v>608982.32999999996</v>
      </c>
      <c r="DR391" s="68">
        <v>2022</v>
      </c>
      <c r="DS391" s="32">
        <v>1398</v>
      </c>
      <c r="DT391" s="32">
        <v>11588659.66</v>
      </c>
      <c r="DU391" s="32">
        <v>1683024.03</v>
      </c>
      <c r="DV391" s="32">
        <v>1818192.41</v>
      </c>
      <c r="DW391" s="32">
        <v>2772935.82</v>
      </c>
      <c r="DX391" s="32">
        <v>922201.74</v>
      </c>
      <c r="DY391" s="32">
        <v>3076521.55</v>
      </c>
      <c r="DZ391" s="32">
        <v>1041780.83</v>
      </c>
    </row>
    <row r="392" spans="1:130" x14ac:dyDescent="0.3">
      <c r="A392" s="26">
        <v>6083</v>
      </c>
      <c r="B392" s="40" t="s">
        <v>372</v>
      </c>
      <c r="C392" s="26">
        <v>2008</v>
      </c>
      <c r="D392" s="41">
        <v>1117</v>
      </c>
      <c r="E392" s="26">
        <v>7178302.9299999997</v>
      </c>
      <c r="F392" s="26">
        <v>1253201.6400000001</v>
      </c>
      <c r="G392" s="26">
        <v>2815846.53</v>
      </c>
      <c r="H392" s="26">
        <v>353208.66</v>
      </c>
      <c r="I392" s="26">
        <v>1490377.5</v>
      </c>
      <c r="J392" s="26">
        <v>408635.1</v>
      </c>
      <c r="K392" s="26">
        <v>2009</v>
      </c>
      <c r="L392" s="26">
        <v>1103</v>
      </c>
      <c r="M392" s="26">
        <v>7021925.8399999999</v>
      </c>
      <c r="N392" s="26">
        <v>1775517.07</v>
      </c>
      <c r="O392" s="26">
        <v>3318754.55</v>
      </c>
      <c r="P392" s="26">
        <v>399812.39</v>
      </c>
      <c r="Q392" s="26">
        <v>1505627.5</v>
      </c>
      <c r="R392" s="26">
        <v>409680.32</v>
      </c>
      <c r="S392" s="32">
        <v>2010</v>
      </c>
      <c r="T392" s="26">
        <v>1084</v>
      </c>
      <c r="U392" s="26">
        <v>7048704.9900000002</v>
      </c>
      <c r="V392" s="26">
        <v>1765907.6600000001</v>
      </c>
      <c r="W392" s="26">
        <v>3078511.75</v>
      </c>
      <c r="X392" s="26">
        <v>353081.9</v>
      </c>
      <c r="Y392" s="26">
        <v>1760740.33</v>
      </c>
      <c r="Z392" s="26">
        <v>432945.24</v>
      </c>
      <c r="AA392" s="31">
        <v>2011</v>
      </c>
      <c r="AB392" s="34">
        <v>1091</v>
      </c>
      <c r="AC392" s="34">
        <v>7331524.9199999999</v>
      </c>
      <c r="AD392" s="34">
        <v>1930139.1</v>
      </c>
      <c r="AE392" s="34">
        <v>3117200.38</v>
      </c>
      <c r="AF392" s="34">
        <v>434082.03</v>
      </c>
      <c r="AG392" s="34">
        <v>1499624.5</v>
      </c>
      <c r="AH392" s="34">
        <v>445892.99</v>
      </c>
      <c r="AI392" s="42">
        <v>2012</v>
      </c>
      <c r="AJ392" s="34">
        <v>1086</v>
      </c>
      <c r="AK392" s="34">
        <v>6781271.5300000003</v>
      </c>
      <c r="AL392" s="34">
        <v>1761970.22</v>
      </c>
      <c r="AM392" s="34">
        <v>2739400.6599999997</v>
      </c>
      <c r="AN392" s="34">
        <v>417983.39999999991</v>
      </c>
      <c r="AO392" s="34">
        <v>2021568.7</v>
      </c>
      <c r="AP392" s="34">
        <v>518002.01</v>
      </c>
      <c r="AQ392" s="24">
        <v>2013</v>
      </c>
      <c r="AR392" s="41">
        <v>1102</v>
      </c>
      <c r="AS392" s="41">
        <v>6754792.3900000006</v>
      </c>
      <c r="AT392" s="41">
        <v>1852955.9</v>
      </c>
      <c r="AU392" s="41">
        <v>2725838.5900000003</v>
      </c>
      <c r="AV392" s="41">
        <v>426032.74</v>
      </c>
      <c r="AW392" s="41">
        <v>1565099.42</v>
      </c>
      <c r="AX392" s="41">
        <v>469574.66000000003</v>
      </c>
      <c r="AY392" s="25">
        <v>2014</v>
      </c>
      <c r="AZ392" s="41">
        <v>1083</v>
      </c>
      <c r="BA392" s="41">
        <v>6884984.8700000001</v>
      </c>
      <c r="BB392" s="41">
        <v>1880318.54</v>
      </c>
      <c r="BC392" s="41">
        <v>2906724.3600000003</v>
      </c>
      <c r="BD392" s="41">
        <v>430860.28999999992</v>
      </c>
      <c r="BE392" s="41">
        <v>1795834.46</v>
      </c>
      <c r="BF392" s="41">
        <v>450132.64</v>
      </c>
      <c r="BG392" s="27">
        <v>2015</v>
      </c>
      <c r="BH392" s="41">
        <v>1113</v>
      </c>
      <c r="BI392" s="41">
        <v>6865524.25</v>
      </c>
      <c r="BJ392" s="41">
        <v>1985136.08</v>
      </c>
      <c r="BK392" s="41">
        <v>1129894.28</v>
      </c>
      <c r="BL392" s="41">
        <v>1807276.94</v>
      </c>
      <c r="BM392" s="41">
        <v>404523.03</v>
      </c>
      <c r="BN392" s="41">
        <v>1659083.3599999999</v>
      </c>
      <c r="BO392" s="41">
        <v>484597.33</v>
      </c>
      <c r="BP392" s="37">
        <v>2016</v>
      </c>
      <c r="BQ392" s="41">
        <v>1127</v>
      </c>
      <c r="BR392" s="41">
        <v>7517282.9000000004</v>
      </c>
      <c r="BS392" s="41">
        <v>1904058.6900000002</v>
      </c>
      <c r="BT392" s="41">
        <v>1167956.4300000002</v>
      </c>
      <c r="BU392" s="41">
        <v>1699277.3</v>
      </c>
      <c r="BV392" s="41">
        <v>420818.30999999988</v>
      </c>
      <c r="BW392" s="41">
        <v>1586250.12</v>
      </c>
      <c r="BX392" s="41">
        <v>536302.01</v>
      </c>
      <c r="BY392" s="38">
        <v>2017</v>
      </c>
      <c r="BZ392" s="41">
        <v>1108</v>
      </c>
      <c r="CA392" s="41">
        <v>7988475.2599999998</v>
      </c>
      <c r="CB392" s="41">
        <v>2068010.35</v>
      </c>
      <c r="CC392" s="41">
        <v>1240963.32</v>
      </c>
      <c r="CD392" s="41">
        <v>1711736.26</v>
      </c>
      <c r="CE392" s="41">
        <v>452818.11</v>
      </c>
      <c r="CF392" s="41">
        <v>1633030.36</v>
      </c>
      <c r="CG392" s="41">
        <v>522599.56</v>
      </c>
      <c r="CH392" s="39">
        <v>2018</v>
      </c>
      <c r="CI392" s="32">
        <v>1130</v>
      </c>
      <c r="CJ392" s="43">
        <v>8130444.3200000003</v>
      </c>
      <c r="CK392" s="43">
        <v>2141815.11</v>
      </c>
      <c r="CL392" s="43">
        <v>1286457.3600000001</v>
      </c>
      <c r="CM392" s="43">
        <v>1800802.22</v>
      </c>
      <c r="CN392" s="43">
        <v>451741.41</v>
      </c>
      <c r="CO392" s="43">
        <v>2019112.87</v>
      </c>
      <c r="CP392" s="43">
        <v>556711.99</v>
      </c>
      <c r="CQ392" s="31">
        <v>2019</v>
      </c>
      <c r="CR392" s="32">
        <v>1073</v>
      </c>
      <c r="CS392" s="32">
        <v>7674388.3899999997</v>
      </c>
      <c r="CT392" s="32">
        <v>2499629.37</v>
      </c>
      <c r="CU392" s="32">
        <v>1438119.92</v>
      </c>
      <c r="CV392" s="32">
        <v>1965021.09</v>
      </c>
      <c r="CW392" s="32">
        <v>476116.27</v>
      </c>
      <c r="CX392" s="32">
        <v>1222188.69</v>
      </c>
      <c r="CY392" s="32">
        <v>531816.46</v>
      </c>
      <c r="CZ392" s="56">
        <v>2020</v>
      </c>
      <c r="DA392" s="32">
        <v>1095</v>
      </c>
      <c r="DB392" s="32">
        <v>7710796.2800000003</v>
      </c>
      <c r="DC392" s="32">
        <v>2740614.93</v>
      </c>
      <c r="DD392" s="32">
        <v>1471827.62</v>
      </c>
      <c r="DE392" s="32">
        <v>2120037.71</v>
      </c>
      <c r="DF392" s="32">
        <v>552271.91</v>
      </c>
      <c r="DG392" s="32">
        <v>1785687.23</v>
      </c>
      <c r="DH392" s="32">
        <v>465866.02</v>
      </c>
      <c r="DI392" s="59">
        <v>2021</v>
      </c>
      <c r="DJ392" s="32">
        <v>1035</v>
      </c>
      <c r="DK392" s="32">
        <v>8417953.9000000004</v>
      </c>
      <c r="DL392" s="32">
        <v>2788451.94</v>
      </c>
      <c r="DM392" s="32">
        <v>1603422.79</v>
      </c>
      <c r="DN392" s="32">
        <v>2541496.9500000002</v>
      </c>
      <c r="DO392" s="32">
        <v>484181</v>
      </c>
      <c r="DP392" s="32">
        <v>4297336.24</v>
      </c>
      <c r="DQ392" s="32">
        <v>478862.03</v>
      </c>
      <c r="DR392" s="68">
        <v>2022</v>
      </c>
      <c r="DS392" s="32">
        <v>987</v>
      </c>
      <c r="DT392" s="32">
        <v>8560019.3100000005</v>
      </c>
      <c r="DU392" s="32">
        <v>3146408.55</v>
      </c>
      <c r="DV392" s="32">
        <v>1691950.85</v>
      </c>
      <c r="DW392" s="32">
        <v>2684959.55</v>
      </c>
      <c r="DX392" s="32">
        <v>499237.37</v>
      </c>
      <c r="DY392" s="32">
        <v>2115504.4900000002</v>
      </c>
      <c r="DZ392" s="32">
        <v>642722.84</v>
      </c>
    </row>
    <row r="393" spans="1:130" x14ac:dyDescent="0.3">
      <c r="A393" s="26">
        <v>6118</v>
      </c>
      <c r="B393" s="40" t="s">
        <v>374</v>
      </c>
      <c r="C393" s="26">
        <v>2008</v>
      </c>
      <c r="D393" s="41">
        <v>929</v>
      </c>
      <c r="E393" s="26">
        <v>5662083.5800000001</v>
      </c>
      <c r="F393" s="26">
        <v>949415.63</v>
      </c>
      <c r="G393" s="26">
        <v>2141007.6599999997</v>
      </c>
      <c r="H393" s="26">
        <v>378157.61000000004</v>
      </c>
      <c r="I393" s="26">
        <v>1149164.8799999999</v>
      </c>
      <c r="J393" s="26">
        <v>349229.63</v>
      </c>
      <c r="K393" s="26">
        <v>2009</v>
      </c>
      <c r="L393" s="26">
        <v>871</v>
      </c>
      <c r="M393" s="26">
        <v>5684745.7199999997</v>
      </c>
      <c r="N393" s="26">
        <v>656505.39</v>
      </c>
      <c r="O393" s="26">
        <v>2431527.02</v>
      </c>
      <c r="P393" s="26">
        <v>379747.23000000004</v>
      </c>
      <c r="Q393" s="26">
        <v>1346792.03</v>
      </c>
      <c r="R393" s="26">
        <v>328642.59999999998</v>
      </c>
      <c r="S393" s="32">
        <v>2010</v>
      </c>
      <c r="T393" s="26">
        <v>899</v>
      </c>
      <c r="U393" s="26">
        <v>5882831.75</v>
      </c>
      <c r="V393" s="26">
        <v>707503.89</v>
      </c>
      <c r="W393" s="26">
        <v>2510185.15</v>
      </c>
      <c r="X393" s="26">
        <v>395818.20999999996</v>
      </c>
      <c r="Y393" s="26">
        <v>1022402.87</v>
      </c>
      <c r="Z393" s="26">
        <v>369640.72</v>
      </c>
      <c r="AA393" s="31">
        <v>2011</v>
      </c>
      <c r="AB393" s="34">
        <v>891</v>
      </c>
      <c r="AC393" s="34">
        <v>5918404.3700000001</v>
      </c>
      <c r="AD393" s="34">
        <v>702044.72</v>
      </c>
      <c r="AE393" s="34">
        <v>2587670.71</v>
      </c>
      <c r="AF393" s="34">
        <v>417974.19</v>
      </c>
      <c r="AG393" s="34">
        <v>838498.27</v>
      </c>
      <c r="AH393" s="34">
        <v>547203.06000000006</v>
      </c>
      <c r="AI393" s="42">
        <v>2012</v>
      </c>
      <c r="AJ393" s="34">
        <v>906</v>
      </c>
      <c r="AK393" s="34">
        <v>5008024.1499999994</v>
      </c>
      <c r="AL393" s="34">
        <v>616609.66</v>
      </c>
      <c r="AM393" s="34">
        <v>3018617.33</v>
      </c>
      <c r="AN393" s="34">
        <v>425107.60000000003</v>
      </c>
      <c r="AO393" s="34">
        <v>713601.65</v>
      </c>
      <c r="AP393" s="34">
        <v>500801.31000000006</v>
      </c>
      <c r="AQ393" s="24">
        <v>2013</v>
      </c>
      <c r="AR393" s="41">
        <v>902</v>
      </c>
      <c r="AS393" s="41">
        <v>4976724.4800000004</v>
      </c>
      <c r="AT393" s="41">
        <v>702483.78</v>
      </c>
      <c r="AU393" s="41">
        <v>2421291.2400000002</v>
      </c>
      <c r="AV393" s="41">
        <v>439769.68</v>
      </c>
      <c r="AW393" s="41">
        <v>1356105.48</v>
      </c>
      <c r="AX393" s="41">
        <v>470676.42000000004</v>
      </c>
      <c r="AY393" s="25">
        <v>2014</v>
      </c>
      <c r="AZ393" s="41">
        <v>899</v>
      </c>
      <c r="BA393" s="41">
        <v>5095090.45</v>
      </c>
      <c r="BB393" s="41">
        <v>714809.84</v>
      </c>
      <c r="BC393" s="41">
        <v>2700470.35</v>
      </c>
      <c r="BD393" s="41">
        <v>458779.63</v>
      </c>
      <c r="BE393" s="41">
        <v>812971.33000000007</v>
      </c>
      <c r="BF393" s="41">
        <v>460576.66</v>
      </c>
      <c r="BG393" s="27">
        <v>2015</v>
      </c>
      <c r="BH393" s="41">
        <v>871</v>
      </c>
      <c r="BI393" s="41">
        <v>5248519.2700000005</v>
      </c>
      <c r="BJ393" s="41">
        <v>776621.03</v>
      </c>
      <c r="BK393" s="41">
        <v>1009167.52</v>
      </c>
      <c r="BL393" s="41">
        <v>1494236.02</v>
      </c>
      <c r="BM393" s="41">
        <v>473805.51</v>
      </c>
      <c r="BN393" s="41">
        <v>1195696.03</v>
      </c>
      <c r="BO393" s="41">
        <v>479091.57</v>
      </c>
      <c r="BP393" s="37">
        <v>2016</v>
      </c>
      <c r="BQ393" s="41">
        <v>858</v>
      </c>
      <c r="BR393" s="41">
        <v>5379075.1699999999</v>
      </c>
      <c r="BS393" s="41">
        <v>708967.84</v>
      </c>
      <c r="BT393" s="41">
        <v>1076236.51</v>
      </c>
      <c r="BU393" s="41">
        <v>1492984.6800000002</v>
      </c>
      <c r="BV393" s="41">
        <v>504012.58</v>
      </c>
      <c r="BW393" s="41">
        <v>1169398.3599999999</v>
      </c>
      <c r="BX393" s="41">
        <v>453470.58</v>
      </c>
      <c r="BY393" s="38">
        <v>2017</v>
      </c>
      <c r="BZ393" s="41">
        <v>865</v>
      </c>
      <c r="CA393" s="41">
        <v>5645109.3700000001</v>
      </c>
      <c r="CB393" s="41">
        <v>697876.92</v>
      </c>
      <c r="CC393" s="41">
        <v>1121551.1100000001</v>
      </c>
      <c r="CD393" s="41">
        <v>1533348.65</v>
      </c>
      <c r="CE393" s="41">
        <v>507071.36</v>
      </c>
      <c r="CF393" s="41">
        <v>475727.89</v>
      </c>
      <c r="CG393" s="41">
        <v>521478.26</v>
      </c>
      <c r="CH393" s="39">
        <v>2018</v>
      </c>
      <c r="CI393" s="32">
        <v>854</v>
      </c>
      <c r="CJ393" s="43">
        <v>5808883.5300000003</v>
      </c>
      <c r="CK393" s="43">
        <v>802862.56</v>
      </c>
      <c r="CL393" s="43">
        <v>1226450.3</v>
      </c>
      <c r="CM393" s="43">
        <v>1586787.27</v>
      </c>
      <c r="CN393" s="43">
        <v>481352.72</v>
      </c>
      <c r="CO393" s="43">
        <v>480369</v>
      </c>
      <c r="CP393" s="43">
        <v>683197.42</v>
      </c>
      <c r="CQ393" s="31">
        <v>2019</v>
      </c>
      <c r="CR393" s="32">
        <v>857</v>
      </c>
      <c r="CS393" s="32">
        <v>6205375.7699999996</v>
      </c>
      <c r="CT393" s="32">
        <v>814456.62</v>
      </c>
      <c r="CU393" s="32">
        <v>1235321.25</v>
      </c>
      <c r="CV393" s="32">
        <v>1342642.38</v>
      </c>
      <c r="CW393" s="32">
        <v>476174.17</v>
      </c>
      <c r="CX393" s="32">
        <v>780765.45</v>
      </c>
      <c r="CY393" s="32">
        <v>570359.72</v>
      </c>
      <c r="CZ393" s="56">
        <v>2020</v>
      </c>
      <c r="DA393" s="32">
        <v>820</v>
      </c>
      <c r="DB393" s="32">
        <v>5978380.0499999998</v>
      </c>
      <c r="DC393" s="32">
        <v>865402.99</v>
      </c>
      <c r="DD393" s="32">
        <v>1162914.8700000001</v>
      </c>
      <c r="DE393" s="32">
        <v>1313275.8500000001</v>
      </c>
      <c r="DF393" s="32">
        <v>405240.67</v>
      </c>
      <c r="DG393" s="32">
        <v>1776506.76</v>
      </c>
      <c r="DH393" s="32">
        <v>671224.45</v>
      </c>
      <c r="DI393" s="59">
        <v>2021</v>
      </c>
      <c r="DJ393" s="32">
        <v>800</v>
      </c>
      <c r="DK393" s="32">
        <v>5929351.0999999996</v>
      </c>
      <c r="DL393" s="32">
        <v>881931.45</v>
      </c>
      <c r="DM393" s="32">
        <v>1136602.47</v>
      </c>
      <c r="DN393" s="32">
        <v>1561446.46</v>
      </c>
      <c r="DO393" s="32">
        <v>352180.58</v>
      </c>
      <c r="DP393" s="32">
        <v>1450913.92</v>
      </c>
      <c r="DQ393" s="32">
        <v>446484.11</v>
      </c>
      <c r="DR393" s="68">
        <v>2022</v>
      </c>
      <c r="DS393" s="32">
        <v>824</v>
      </c>
      <c r="DT393" s="32">
        <v>6416886.96</v>
      </c>
      <c r="DU393" s="32">
        <v>1160269.45</v>
      </c>
      <c r="DV393" s="32">
        <v>1205507.3400000001</v>
      </c>
      <c r="DW393" s="32">
        <v>1486330.2</v>
      </c>
      <c r="DX393" s="32">
        <v>397463.28</v>
      </c>
      <c r="DY393" s="32">
        <v>1148131.26</v>
      </c>
      <c r="DZ393" s="32">
        <v>535536.24</v>
      </c>
    </row>
    <row r="394" spans="1:130" x14ac:dyDescent="0.3">
      <c r="A394" s="26">
        <v>6125</v>
      </c>
      <c r="B394" s="40" t="s">
        <v>375</v>
      </c>
      <c r="C394" s="26">
        <v>2008</v>
      </c>
      <c r="D394" s="41">
        <v>3956</v>
      </c>
      <c r="E394" s="26">
        <v>24391639.120000001</v>
      </c>
      <c r="F394" s="26">
        <v>3845407.87</v>
      </c>
      <c r="G394" s="26">
        <v>8923816.4400000013</v>
      </c>
      <c r="H394" s="26">
        <v>1253738.32</v>
      </c>
      <c r="I394" s="26">
        <v>1805084.61</v>
      </c>
      <c r="J394" s="26">
        <v>2123079.83</v>
      </c>
      <c r="K394" s="26">
        <v>2009</v>
      </c>
      <c r="L394" s="26">
        <v>3988</v>
      </c>
      <c r="M394" s="26">
        <v>24766965.91</v>
      </c>
      <c r="N394" s="26">
        <v>3916152.7399999998</v>
      </c>
      <c r="O394" s="26">
        <v>9462267.6499999985</v>
      </c>
      <c r="P394" s="26">
        <v>1226395.8500000001</v>
      </c>
      <c r="Q394" s="26">
        <v>1877629.7200000002</v>
      </c>
      <c r="R394" s="26">
        <v>2326225.7000000002</v>
      </c>
      <c r="S394" s="32">
        <v>2010</v>
      </c>
      <c r="T394" s="26">
        <v>4061</v>
      </c>
      <c r="U394" s="26">
        <v>26451348.829999998</v>
      </c>
      <c r="V394" s="26">
        <v>3957764.52</v>
      </c>
      <c r="W394" s="26">
        <v>9762008.6199999992</v>
      </c>
      <c r="X394" s="26">
        <v>1257226.97</v>
      </c>
      <c r="Y394" s="26">
        <v>2287458.17</v>
      </c>
      <c r="Z394" s="26">
        <v>2528719.0499999998</v>
      </c>
      <c r="AA394" s="31">
        <v>2011</v>
      </c>
      <c r="AB394" s="34">
        <v>4042</v>
      </c>
      <c r="AC394" s="34">
        <v>27394690.329999998</v>
      </c>
      <c r="AD394" s="34">
        <v>3921643.24</v>
      </c>
      <c r="AE394" s="34">
        <v>10397119.27</v>
      </c>
      <c r="AF394" s="34">
        <v>1256894.1000000001</v>
      </c>
      <c r="AG394" s="34">
        <v>2643452.2100000004</v>
      </c>
      <c r="AH394" s="34">
        <v>2392630.4499999997</v>
      </c>
      <c r="AI394" s="42">
        <v>2012</v>
      </c>
      <c r="AJ394" s="34">
        <v>3998</v>
      </c>
      <c r="AK394" s="34">
        <v>26297543.5</v>
      </c>
      <c r="AL394" s="34">
        <v>3727117.95</v>
      </c>
      <c r="AM394" s="34">
        <v>9954600.5300000012</v>
      </c>
      <c r="AN394" s="34">
        <v>1288877.4099999999</v>
      </c>
      <c r="AO394" s="34">
        <v>2761588.56</v>
      </c>
      <c r="AP394" s="34">
        <v>2356350.23</v>
      </c>
      <c r="AQ394" s="24">
        <v>2013</v>
      </c>
      <c r="AR394" s="41">
        <v>4030</v>
      </c>
      <c r="AS394" s="41">
        <v>27003940.880000003</v>
      </c>
      <c r="AT394" s="41">
        <v>3901958.31</v>
      </c>
      <c r="AU394" s="41">
        <v>10187240.66</v>
      </c>
      <c r="AV394" s="41">
        <v>1374352.85</v>
      </c>
      <c r="AW394" s="41">
        <v>2361742.1399999997</v>
      </c>
      <c r="AX394" s="41">
        <v>2429938.48</v>
      </c>
      <c r="AY394" s="25">
        <v>2014</v>
      </c>
      <c r="AZ394" s="41">
        <v>4053</v>
      </c>
      <c r="BA394" s="41">
        <v>26289365.620000001</v>
      </c>
      <c r="BB394" s="41">
        <v>4143465.71</v>
      </c>
      <c r="BC394" s="41">
        <v>10222054.559999999</v>
      </c>
      <c r="BD394" s="41">
        <v>1280879.1399999999</v>
      </c>
      <c r="BE394" s="41">
        <v>3121954.6399999997</v>
      </c>
      <c r="BF394" s="41">
        <v>2281157.1</v>
      </c>
      <c r="BG394" s="27">
        <v>2015</v>
      </c>
      <c r="BH394" s="41">
        <v>4074</v>
      </c>
      <c r="BI394" s="41">
        <v>27121395.800000001</v>
      </c>
      <c r="BJ394" s="41">
        <v>4331109.8499999996</v>
      </c>
      <c r="BK394" s="41">
        <v>3047754.3</v>
      </c>
      <c r="BL394" s="41">
        <v>7111491.7899999991</v>
      </c>
      <c r="BM394" s="41">
        <v>1320696.3700000001</v>
      </c>
      <c r="BN394" s="41">
        <v>2955794.97</v>
      </c>
      <c r="BO394" s="41">
        <v>2401675.91</v>
      </c>
      <c r="BP394" s="37">
        <v>2016</v>
      </c>
      <c r="BQ394" s="41">
        <v>3942</v>
      </c>
      <c r="BR394" s="41">
        <v>26636420.099999998</v>
      </c>
      <c r="BS394" s="41">
        <v>4315201.8500000006</v>
      </c>
      <c r="BT394" s="41">
        <v>3247050.73</v>
      </c>
      <c r="BU394" s="41">
        <v>6742595.3999999994</v>
      </c>
      <c r="BV394" s="41">
        <v>1259861.46</v>
      </c>
      <c r="BW394" s="41">
        <v>2439084.96</v>
      </c>
      <c r="BX394" s="41">
        <v>2369807.86</v>
      </c>
      <c r="BY394" s="38">
        <v>2017</v>
      </c>
      <c r="BZ394" s="41">
        <v>3923</v>
      </c>
      <c r="CA394" s="41">
        <v>26899030.620000001</v>
      </c>
      <c r="CB394" s="41">
        <v>4711076.0199999996</v>
      </c>
      <c r="CC394" s="41">
        <v>3321829.41</v>
      </c>
      <c r="CD394" s="41">
        <v>7104896.2999999998</v>
      </c>
      <c r="CE394" s="41">
        <v>1187813.72</v>
      </c>
      <c r="CF394" s="41">
        <v>2401830.2200000002</v>
      </c>
      <c r="CG394" s="41">
        <v>2294575.15</v>
      </c>
      <c r="CH394" s="39">
        <v>2018</v>
      </c>
      <c r="CI394" s="32">
        <v>3948</v>
      </c>
      <c r="CJ394" s="43">
        <v>27428541.109999999</v>
      </c>
      <c r="CK394" s="43">
        <v>4674019.62</v>
      </c>
      <c r="CL394" s="43">
        <v>3139527.77</v>
      </c>
      <c r="CM394" s="43">
        <v>6727938.2300000004</v>
      </c>
      <c r="CN394" s="43">
        <v>1353603.58</v>
      </c>
      <c r="CO394" s="43">
        <v>2937633.07</v>
      </c>
      <c r="CP394" s="43">
        <v>2279901.21</v>
      </c>
      <c r="CQ394" s="31">
        <v>2019</v>
      </c>
      <c r="CR394" s="32">
        <v>3957</v>
      </c>
      <c r="CS394" s="32">
        <v>29279469.66</v>
      </c>
      <c r="CT394" s="32">
        <v>4824047.21</v>
      </c>
      <c r="CU394" s="32">
        <v>3129235.69</v>
      </c>
      <c r="CV394" s="32">
        <v>6670738.5300000003</v>
      </c>
      <c r="CW394" s="32">
        <v>1428940.54</v>
      </c>
      <c r="CX394" s="32">
        <v>2764000.81</v>
      </c>
      <c r="CY394" s="32">
        <v>2223997.83</v>
      </c>
      <c r="CZ394" s="56">
        <v>2020</v>
      </c>
      <c r="DA394" s="32">
        <v>3938</v>
      </c>
      <c r="DB394" s="32">
        <v>29130055.34</v>
      </c>
      <c r="DC394" s="32">
        <v>5002583.6100000003</v>
      </c>
      <c r="DD394" s="32">
        <v>3288259.59</v>
      </c>
      <c r="DE394" s="32">
        <v>6698337.1500000004</v>
      </c>
      <c r="DF394" s="32">
        <v>1845918.53</v>
      </c>
      <c r="DG394" s="32">
        <v>2325459.6800000002</v>
      </c>
      <c r="DH394" s="32">
        <v>2100110.2200000002</v>
      </c>
      <c r="DI394" s="59">
        <v>2021</v>
      </c>
      <c r="DJ394" s="32">
        <v>3703</v>
      </c>
      <c r="DK394" s="32">
        <v>31048774.77</v>
      </c>
      <c r="DL394" s="32">
        <v>4901360.66</v>
      </c>
      <c r="DM394" s="32">
        <v>3165437.51</v>
      </c>
      <c r="DN394" s="32">
        <v>6527891.2599999998</v>
      </c>
      <c r="DO394" s="32">
        <v>721979.29</v>
      </c>
      <c r="DP394" s="32">
        <v>2014403.41</v>
      </c>
      <c r="DQ394" s="32">
        <v>2088327.99</v>
      </c>
      <c r="DR394" s="68">
        <v>2022</v>
      </c>
      <c r="DS394" s="32">
        <v>3810</v>
      </c>
      <c r="DT394" s="32">
        <v>32796068.629999999</v>
      </c>
      <c r="DU394" s="32">
        <v>5277427.13</v>
      </c>
      <c r="DV394" s="32">
        <v>3611999.25</v>
      </c>
      <c r="DW394" s="32">
        <v>6414865.04</v>
      </c>
      <c r="DX394" s="32">
        <v>1664162.5</v>
      </c>
      <c r="DY394" s="32">
        <v>2607508.3199999998</v>
      </c>
      <c r="DZ394" s="32">
        <v>2357665.5699999998</v>
      </c>
    </row>
    <row r="395" spans="1:130" x14ac:dyDescent="0.3">
      <c r="A395" s="26">
        <v>6174</v>
      </c>
      <c r="B395" s="40" t="s">
        <v>376</v>
      </c>
      <c r="C395" s="26">
        <v>2008</v>
      </c>
      <c r="D395" s="41">
        <v>12937</v>
      </c>
      <c r="E395" s="26">
        <v>84239611</v>
      </c>
      <c r="F395" s="26">
        <v>9758692.8100000005</v>
      </c>
      <c r="G395" s="26">
        <v>33256491.91</v>
      </c>
      <c r="H395" s="26">
        <v>6175390.8399999999</v>
      </c>
      <c r="I395" s="26">
        <v>5853548.1899999995</v>
      </c>
      <c r="J395" s="26">
        <v>3967121.8099999996</v>
      </c>
      <c r="K395" s="26">
        <v>2009</v>
      </c>
      <c r="L395" s="26">
        <v>12904</v>
      </c>
      <c r="M395" s="26">
        <v>89490885.329999998</v>
      </c>
      <c r="N395" s="26">
        <v>10774410.390000001</v>
      </c>
      <c r="O395" s="26">
        <v>32481493.07</v>
      </c>
      <c r="P395" s="26">
        <v>6402141.5999999996</v>
      </c>
      <c r="Q395" s="26">
        <v>5713333.4099999992</v>
      </c>
      <c r="R395" s="26">
        <v>4153324.46</v>
      </c>
      <c r="S395" s="32">
        <v>2010</v>
      </c>
      <c r="T395" s="26">
        <v>13165</v>
      </c>
      <c r="U395" s="26">
        <v>90095878.539999992</v>
      </c>
      <c r="V395" s="26">
        <v>11569107.800000001</v>
      </c>
      <c r="W395" s="26">
        <v>34211983.07</v>
      </c>
      <c r="X395" s="26">
        <v>6718806.25</v>
      </c>
      <c r="Y395" s="26">
        <v>5805768.3399999999</v>
      </c>
      <c r="Z395" s="26">
        <v>4261837.1399999997</v>
      </c>
      <c r="AA395" s="31">
        <v>2011</v>
      </c>
      <c r="AB395" s="34">
        <v>13228</v>
      </c>
      <c r="AC395" s="34">
        <v>95354191.799999997</v>
      </c>
      <c r="AD395" s="34">
        <v>11625845.640000001</v>
      </c>
      <c r="AE395" s="34">
        <v>36021009.990000002</v>
      </c>
      <c r="AF395" s="34">
        <v>6878129.04</v>
      </c>
      <c r="AG395" s="34">
        <v>6573760.7199999997</v>
      </c>
      <c r="AH395" s="34">
        <v>4373697.91</v>
      </c>
      <c r="AI395" s="42">
        <v>2012</v>
      </c>
      <c r="AJ395" s="34">
        <v>13221</v>
      </c>
      <c r="AK395" s="34">
        <v>86800952.540000007</v>
      </c>
      <c r="AL395" s="34">
        <v>10454288.15</v>
      </c>
      <c r="AM395" s="34">
        <v>50935413.799999997</v>
      </c>
      <c r="AN395" s="34">
        <v>7395682.4100000001</v>
      </c>
      <c r="AO395" s="34">
        <v>4545318.76</v>
      </c>
      <c r="AP395" s="34">
        <v>4382005.9700000007</v>
      </c>
      <c r="AQ395" s="24">
        <v>2013</v>
      </c>
      <c r="AR395" s="41">
        <v>13273</v>
      </c>
      <c r="AS395" s="41">
        <v>86632037.719999999</v>
      </c>
      <c r="AT395" s="41">
        <v>11460225.220000001</v>
      </c>
      <c r="AU395" s="41">
        <v>34850605.240000002</v>
      </c>
      <c r="AV395" s="41">
        <v>7367864.4299999997</v>
      </c>
      <c r="AW395" s="41">
        <v>2218947.62</v>
      </c>
      <c r="AX395" s="41">
        <v>4148118.49</v>
      </c>
      <c r="AY395" s="25">
        <v>2014</v>
      </c>
      <c r="AZ395" s="41">
        <v>13159</v>
      </c>
      <c r="BA395" s="41">
        <v>88452502.840000004</v>
      </c>
      <c r="BB395" s="41">
        <v>11061239.74</v>
      </c>
      <c r="BC395" s="41">
        <v>31778426.789999995</v>
      </c>
      <c r="BD395" s="41">
        <v>6140813</v>
      </c>
      <c r="BE395" s="41">
        <v>1144473.8700000001</v>
      </c>
      <c r="BF395" s="41">
        <v>3513623.02</v>
      </c>
      <c r="BG395" s="27">
        <v>2015</v>
      </c>
      <c r="BH395" s="41">
        <v>13099</v>
      </c>
      <c r="BI395" s="41">
        <v>85914654.549999997</v>
      </c>
      <c r="BJ395" s="41">
        <v>15590993.33</v>
      </c>
      <c r="BK395" s="41">
        <v>10935337.680000002</v>
      </c>
      <c r="BL395" s="41">
        <v>23297849.720000003</v>
      </c>
      <c r="BM395" s="41">
        <v>5609032.1100000003</v>
      </c>
      <c r="BN395" s="41">
        <v>3138850.6100000003</v>
      </c>
      <c r="BO395" s="41">
        <v>3525701.04</v>
      </c>
      <c r="BP395" s="37">
        <v>2016</v>
      </c>
      <c r="BQ395" s="41">
        <v>12977</v>
      </c>
      <c r="BR395" s="41">
        <v>86256083.189999998</v>
      </c>
      <c r="BS395" s="41">
        <v>15319235.439999999</v>
      </c>
      <c r="BT395" s="41">
        <v>11533353.860000001</v>
      </c>
      <c r="BU395" s="41">
        <v>28653517.59</v>
      </c>
      <c r="BV395" s="41">
        <v>5881081.6600000001</v>
      </c>
      <c r="BW395" s="41">
        <v>2391437.79</v>
      </c>
      <c r="BX395" s="41">
        <v>3688128</v>
      </c>
      <c r="BY395" s="38">
        <v>2017</v>
      </c>
      <c r="BZ395" s="41">
        <v>12942</v>
      </c>
      <c r="CA395" s="41">
        <v>87551172</v>
      </c>
      <c r="CB395" s="41">
        <v>16155396.640000001</v>
      </c>
      <c r="CC395" s="41">
        <v>11972776.93</v>
      </c>
      <c r="CD395" s="41">
        <v>27545795.350000001</v>
      </c>
      <c r="CE395" s="41">
        <v>5859490.25</v>
      </c>
      <c r="CF395" s="41">
        <v>3315632.31</v>
      </c>
      <c r="CG395" s="41">
        <v>4333181.16</v>
      </c>
      <c r="CH395" s="39">
        <v>2018</v>
      </c>
      <c r="CI395" s="32">
        <v>12822</v>
      </c>
      <c r="CJ395" s="43">
        <v>87087206.370000005</v>
      </c>
      <c r="CK395" s="43">
        <v>18579770.870000001</v>
      </c>
      <c r="CL395" s="43">
        <v>12743819.550000001</v>
      </c>
      <c r="CM395" s="43">
        <v>22257458.859999999</v>
      </c>
      <c r="CN395" s="43">
        <v>6083213.4900000002</v>
      </c>
      <c r="CO395" s="43">
        <v>3800559.02</v>
      </c>
      <c r="CP395" s="43">
        <v>3283531.78</v>
      </c>
      <c r="CQ395" s="31">
        <v>2019</v>
      </c>
      <c r="CR395" s="32">
        <v>12848</v>
      </c>
      <c r="CS395" s="32">
        <v>89234698.670000002</v>
      </c>
      <c r="CT395" s="32">
        <v>16522669.02</v>
      </c>
      <c r="CU395" s="32">
        <v>13869192.720000001</v>
      </c>
      <c r="CV395" s="32">
        <v>23585193.66</v>
      </c>
      <c r="CW395" s="32">
        <v>6014041.25</v>
      </c>
      <c r="CX395" s="32">
        <v>3221836.17</v>
      </c>
      <c r="CY395" s="32">
        <v>5170454.79</v>
      </c>
      <c r="CZ395" s="56">
        <v>2020</v>
      </c>
      <c r="DA395" s="32">
        <v>12572</v>
      </c>
      <c r="DB395" s="32">
        <v>89062448.030000001</v>
      </c>
      <c r="DC395" s="32">
        <v>18225574.460000001</v>
      </c>
      <c r="DD395" s="32">
        <v>12971221.02</v>
      </c>
      <c r="DE395" s="32">
        <v>20147520.460000001</v>
      </c>
      <c r="DF395" s="32">
        <v>4546391.32</v>
      </c>
      <c r="DG395" s="32">
        <v>14671266.210000001</v>
      </c>
      <c r="DH395" s="32">
        <v>3755976.9</v>
      </c>
      <c r="DI395" s="59">
        <v>2021</v>
      </c>
      <c r="DJ395" s="32">
        <v>11959</v>
      </c>
      <c r="DK395" s="32">
        <v>89623485.359999999</v>
      </c>
      <c r="DL395" s="32">
        <v>18632240.52</v>
      </c>
      <c r="DM395" s="32">
        <v>13446868.300000001</v>
      </c>
      <c r="DN395" s="32">
        <v>19668928</v>
      </c>
      <c r="DO395" s="32">
        <v>5543663.0599999996</v>
      </c>
      <c r="DP395" s="32">
        <v>15742121.810000001</v>
      </c>
      <c r="DQ395" s="32">
        <v>5891178.3499999996</v>
      </c>
      <c r="DR395" s="68">
        <v>2022</v>
      </c>
      <c r="DS395" s="32">
        <v>12140</v>
      </c>
      <c r="DT395" s="32">
        <v>91030210.920000002</v>
      </c>
      <c r="DU395" s="32">
        <v>19392628.489999998</v>
      </c>
      <c r="DV395" s="32">
        <v>13793523.6</v>
      </c>
      <c r="DW395" s="32">
        <v>22424810.969999999</v>
      </c>
      <c r="DX395" s="32">
        <v>6066656.3899999997</v>
      </c>
      <c r="DY395" s="32">
        <v>13597803.449999999</v>
      </c>
      <c r="DZ395" s="32">
        <v>4269041.41</v>
      </c>
    </row>
    <row r="396" spans="1:130" x14ac:dyDescent="0.3">
      <c r="A396" s="26">
        <v>6181</v>
      </c>
      <c r="B396" s="40" t="s">
        <v>377</v>
      </c>
      <c r="C396" s="26">
        <v>2008</v>
      </c>
      <c r="D396" s="41">
        <v>3501</v>
      </c>
      <c r="E396" s="26">
        <v>20803093.52</v>
      </c>
      <c r="F396" s="26">
        <v>2999899.02</v>
      </c>
      <c r="G396" s="26">
        <v>8970857.0999999996</v>
      </c>
      <c r="H396" s="26">
        <v>1022318.2</v>
      </c>
      <c r="I396" s="26">
        <v>5231610.0599999996</v>
      </c>
      <c r="J396" s="26">
        <v>1655123.32</v>
      </c>
      <c r="K396" s="26">
        <v>2009</v>
      </c>
      <c r="L396" s="26">
        <v>3570</v>
      </c>
      <c r="M396" s="26">
        <v>22293185.559999999</v>
      </c>
      <c r="N396" s="26">
        <v>3247456.68</v>
      </c>
      <c r="O396" s="26">
        <v>9493164.0899999999</v>
      </c>
      <c r="P396" s="26">
        <v>1015998.3500000001</v>
      </c>
      <c r="Q396" s="26">
        <v>5385154.3300000001</v>
      </c>
      <c r="R396" s="26">
        <v>1725817.9200000002</v>
      </c>
      <c r="S396" s="32">
        <v>2010</v>
      </c>
      <c r="T396" s="26">
        <v>3666</v>
      </c>
      <c r="U396" s="26">
        <v>24059232.629999999</v>
      </c>
      <c r="V396" s="26">
        <v>3417198.33</v>
      </c>
      <c r="W396" s="26">
        <v>9577217.7700000014</v>
      </c>
      <c r="X396" s="26">
        <v>1181048.5900000001</v>
      </c>
      <c r="Y396" s="26">
        <v>5299800.92</v>
      </c>
      <c r="Z396" s="26">
        <v>1891986.72</v>
      </c>
      <c r="AA396" s="31">
        <v>2011</v>
      </c>
      <c r="AB396" s="34">
        <v>3755</v>
      </c>
      <c r="AC396" s="34">
        <v>24837037.82</v>
      </c>
      <c r="AD396" s="34">
        <v>3586151.99</v>
      </c>
      <c r="AE396" s="34">
        <v>10117688.939999999</v>
      </c>
      <c r="AF396" s="34">
        <v>1181134.79</v>
      </c>
      <c r="AG396" s="34">
        <v>5419255.7699999996</v>
      </c>
      <c r="AH396" s="34">
        <v>2037517.43</v>
      </c>
      <c r="AI396" s="42">
        <v>2012</v>
      </c>
      <c r="AJ396" s="34">
        <v>3828</v>
      </c>
      <c r="AK396" s="34">
        <v>24578483.93</v>
      </c>
      <c r="AL396" s="34">
        <v>3518131.4000000004</v>
      </c>
      <c r="AM396" s="34">
        <v>9573944.7400000002</v>
      </c>
      <c r="AN396" s="34">
        <v>1324305.6199999999</v>
      </c>
      <c r="AO396" s="34">
        <v>5598103.6299999999</v>
      </c>
      <c r="AP396" s="34">
        <v>2086252.76</v>
      </c>
      <c r="AQ396" s="24">
        <v>2013</v>
      </c>
      <c r="AR396" s="41">
        <v>3902</v>
      </c>
      <c r="AS396" s="41">
        <v>24837347.950000003</v>
      </c>
      <c r="AT396" s="41">
        <v>3469995.24</v>
      </c>
      <c r="AU396" s="41">
        <v>9475749.1999999993</v>
      </c>
      <c r="AV396" s="41">
        <v>1369753.88</v>
      </c>
      <c r="AW396" s="41">
        <v>5252998.76</v>
      </c>
      <c r="AX396" s="41">
        <v>2135158.5300000003</v>
      </c>
      <c r="AY396" s="25">
        <v>2014</v>
      </c>
      <c r="AZ396" s="41">
        <v>3960</v>
      </c>
      <c r="BA396" s="41">
        <v>25969344.32</v>
      </c>
      <c r="BB396" s="41">
        <v>3660637.15</v>
      </c>
      <c r="BC396" s="41">
        <v>10013799.800000001</v>
      </c>
      <c r="BD396" s="41">
        <v>1355935.81</v>
      </c>
      <c r="BE396" s="41">
        <v>5169305.46</v>
      </c>
      <c r="BF396" s="41">
        <v>2113020.4</v>
      </c>
      <c r="BG396" s="27">
        <v>2015</v>
      </c>
      <c r="BH396" s="41">
        <v>3957</v>
      </c>
      <c r="BI396" s="41">
        <v>26739763.930000003</v>
      </c>
      <c r="BJ396" s="41">
        <v>3810632.05</v>
      </c>
      <c r="BK396" s="41">
        <v>4570694.46</v>
      </c>
      <c r="BL396" s="41">
        <v>5494586.1900000004</v>
      </c>
      <c r="BM396" s="41">
        <v>1456793.75</v>
      </c>
      <c r="BN396" s="41">
        <v>3256464.94</v>
      </c>
      <c r="BO396" s="41">
        <v>2112439.7599999998</v>
      </c>
      <c r="BP396" s="37">
        <v>2016</v>
      </c>
      <c r="BQ396" s="41">
        <v>4052</v>
      </c>
      <c r="BR396" s="41">
        <v>27504469.640000001</v>
      </c>
      <c r="BS396" s="41">
        <v>3917327.12</v>
      </c>
      <c r="BT396" s="41">
        <v>4823663.41</v>
      </c>
      <c r="BU396" s="41">
        <v>5334741.88</v>
      </c>
      <c r="BV396" s="41">
        <v>1453204.2</v>
      </c>
      <c r="BW396" s="41">
        <v>7020404.5</v>
      </c>
      <c r="BX396" s="41">
        <v>2230525.2800000003</v>
      </c>
      <c r="BY396" s="38">
        <v>2017</v>
      </c>
      <c r="BZ396" s="41">
        <v>4133</v>
      </c>
      <c r="CA396" s="41">
        <v>28530056.109999999</v>
      </c>
      <c r="CB396" s="41">
        <v>4062018.24</v>
      </c>
      <c r="CC396" s="41">
        <v>4879783.16</v>
      </c>
      <c r="CD396" s="41">
        <v>5738283.29</v>
      </c>
      <c r="CE396" s="41">
        <v>1534826.1</v>
      </c>
      <c r="CF396" s="41">
        <v>9544871.3699999992</v>
      </c>
      <c r="CG396" s="41">
        <v>2299918.84</v>
      </c>
      <c r="CH396" s="39">
        <v>2018</v>
      </c>
      <c r="CI396" s="32">
        <v>4195</v>
      </c>
      <c r="CJ396" s="43">
        <v>30395318.66</v>
      </c>
      <c r="CK396" s="43">
        <v>4393879.17</v>
      </c>
      <c r="CL396" s="43">
        <v>5063470.0599999996</v>
      </c>
      <c r="CM396" s="43">
        <v>6317932.0099999998</v>
      </c>
      <c r="CN396" s="43">
        <v>1555456.45</v>
      </c>
      <c r="CO396" s="43">
        <v>8750920.5700000003</v>
      </c>
      <c r="CP396" s="43">
        <v>2543324.4700000002</v>
      </c>
      <c r="CQ396" s="31">
        <v>2019</v>
      </c>
      <c r="CR396" s="32">
        <v>4255</v>
      </c>
      <c r="CS396" s="32">
        <v>31061491.34</v>
      </c>
      <c r="CT396" s="32">
        <v>4792277.1500000004</v>
      </c>
      <c r="CU396" s="32">
        <v>5270863.0999999996</v>
      </c>
      <c r="CV396" s="32">
        <v>6283419.1600000001</v>
      </c>
      <c r="CW396" s="32">
        <v>1970685.16</v>
      </c>
      <c r="CX396" s="32">
        <v>8960986.6400000006</v>
      </c>
      <c r="CY396" s="32">
        <v>2865235.29</v>
      </c>
      <c r="CZ396" s="56">
        <v>2020</v>
      </c>
      <c r="DA396" s="32">
        <v>4282</v>
      </c>
      <c r="DB396" s="32">
        <v>30862737.609999999</v>
      </c>
      <c r="DC396" s="32">
        <v>5718522.1299999999</v>
      </c>
      <c r="DD396" s="32">
        <v>5603425.5300000003</v>
      </c>
      <c r="DE396" s="32">
        <v>7022723.4000000004</v>
      </c>
      <c r="DF396" s="32">
        <v>1703864.25</v>
      </c>
      <c r="DG396" s="32">
        <v>11302324.630000001</v>
      </c>
      <c r="DH396" s="32">
        <v>2713254.16</v>
      </c>
      <c r="DI396" s="59">
        <v>2021</v>
      </c>
      <c r="DJ396" s="32">
        <v>4162</v>
      </c>
      <c r="DK396" s="32">
        <v>31301967.93</v>
      </c>
      <c r="DL396" s="32">
        <v>6317205.5800000001</v>
      </c>
      <c r="DM396" s="32">
        <v>5777528.8899999997</v>
      </c>
      <c r="DN396" s="32">
        <v>7292807.5199999996</v>
      </c>
      <c r="DO396" s="32">
        <v>1176849.17</v>
      </c>
      <c r="DP396" s="32">
        <v>10541626.380000001</v>
      </c>
      <c r="DQ396" s="32">
        <v>1460161.45</v>
      </c>
      <c r="DR396" s="68">
        <v>2022</v>
      </c>
      <c r="DS396" s="32">
        <v>4262</v>
      </c>
      <c r="DT396" s="32">
        <v>33157444.010000002</v>
      </c>
      <c r="DU396" s="32">
        <v>7355087.54</v>
      </c>
      <c r="DV396" s="32">
        <v>6078135.4299999997</v>
      </c>
      <c r="DW396" s="32">
        <v>8171046.3099999996</v>
      </c>
      <c r="DX396" s="32">
        <v>1419205.38</v>
      </c>
      <c r="DY396" s="32">
        <v>13103577.42</v>
      </c>
      <c r="DZ396" s="32">
        <v>3288807.28</v>
      </c>
    </row>
    <row r="397" spans="1:130" x14ac:dyDescent="0.3">
      <c r="A397" s="26">
        <v>6195</v>
      </c>
      <c r="B397" s="40" t="s">
        <v>378</v>
      </c>
      <c r="C397" s="26">
        <v>2008</v>
      </c>
      <c r="D397" s="41">
        <v>2420</v>
      </c>
      <c r="E397" s="26">
        <v>15070139.6</v>
      </c>
      <c r="F397" s="26">
        <v>2352997.77</v>
      </c>
      <c r="G397" s="26">
        <v>5157130.01</v>
      </c>
      <c r="H397" s="26">
        <v>1249099.51</v>
      </c>
      <c r="I397" s="26">
        <v>3076201.89</v>
      </c>
      <c r="J397" s="26">
        <v>1031762.56</v>
      </c>
      <c r="K397" s="26">
        <v>2009</v>
      </c>
      <c r="L397" s="26">
        <v>2400</v>
      </c>
      <c r="M397" s="26">
        <v>15470882.26</v>
      </c>
      <c r="N397" s="26">
        <v>2396431.5</v>
      </c>
      <c r="O397" s="26">
        <v>5245762.5999999996</v>
      </c>
      <c r="P397" s="26">
        <v>1223258.23</v>
      </c>
      <c r="Q397" s="26">
        <v>2905428.5900000003</v>
      </c>
      <c r="R397" s="26">
        <v>1037977.08</v>
      </c>
      <c r="S397" s="32">
        <v>2010</v>
      </c>
      <c r="T397" s="26">
        <v>2342</v>
      </c>
      <c r="U397" s="26">
        <v>15293812.190000001</v>
      </c>
      <c r="V397" s="26">
        <v>2342221.5300000003</v>
      </c>
      <c r="W397" s="26">
        <v>5136446.5799999991</v>
      </c>
      <c r="X397" s="26">
        <v>1305474.55</v>
      </c>
      <c r="Y397" s="26">
        <v>3148397.64</v>
      </c>
      <c r="Z397" s="26">
        <v>1053143.43</v>
      </c>
      <c r="AA397" s="31">
        <v>2011</v>
      </c>
      <c r="AB397" s="34">
        <v>2319</v>
      </c>
      <c r="AC397" s="34">
        <v>15330808.83</v>
      </c>
      <c r="AD397" s="34">
        <v>2306808.5699999998</v>
      </c>
      <c r="AE397" s="34">
        <v>5094329.370000001</v>
      </c>
      <c r="AF397" s="34">
        <v>1254872.9099999999</v>
      </c>
      <c r="AG397" s="34">
        <v>3186731.61</v>
      </c>
      <c r="AH397" s="34">
        <v>1082005.49</v>
      </c>
      <c r="AI397" s="42">
        <v>2012</v>
      </c>
      <c r="AJ397" s="34">
        <v>2249</v>
      </c>
      <c r="AK397" s="34">
        <v>13608775.08</v>
      </c>
      <c r="AL397" s="34">
        <v>2096874.6600000001</v>
      </c>
      <c r="AM397" s="34">
        <v>5345129.09</v>
      </c>
      <c r="AN397" s="34">
        <v>1149164.1200000001</v>
      </c>
      <c r="AO397" s="34">
        <v>3324665.61</v>
      </c>
      <c r="AP397" s="34">
        <v>1100119.45</v>
      </c>
      <c r="AQ397" s="24">
        <v>2013</v>
      </c>
      <c r="AR397" s="41">
        <v>2248</v>
      </c>
      <c r="AS397" s="41">
        <v>13667551.859999999</v>
      </c>
      <c r="AT397" s="41">
        <v>2202373.94</v>
      </c>
      <c r="AU397" s="41">
        <v>5635033.54</v>
      </c>
      <c r="AV397" s="41">
        <v>1028805.8200000001</v>
      </c>
      <c r="AW397" s="41">
        <v>3612904.04</v>
      </c>
      <c r="AX397" s="41">
        <v>1095242.6399999999</v>
      </c>
      <c r="AY397" s="25">
        <v>2014</v>
      </c>
      <c r="AZ397" s="41">
        <v>2197</v>
      </c>
      <c r="BA397" s="41">
        <v>13711840.85</v>
      </c>
      <c r="BB397" s="41">
        <v>2075584.77</v>
      </c>
      <c r="BC397" s="41">
        <v>5647009.3799999999</v>
      </c>
      <c r="BD397" s="41">
        <v>895359.02</v>
      </c>
      <c r="BE397" s="41">
        <v>4239159.0999999996</v>
      </c>
      <c r="BF397" s="41">
        <v>1077569.1300000001</v>
      </c>
      <c r="BG397" s="27">
        <v>2015</v>
      </c>
      <c r="BH397" s="41">
        <v>2175</v>
      </c>
      <c r="BI397" s="41">
        <v>13800801.389999999</v>
      </c>
      <c r="BJ397" s="41">
        <v>2059029.6400000001</v>
      </c>
      <c r="BK397" s="41">
        <v>2141776.61</v>
      </c>
      <c r="BL397" s="41">
        <v>3878714.29</v>
      </c>
      <c r="BM397" s="41">
        <v>1268879.46</v>
      </c>
      <c r="BN397" s="41">
        <v>4039874.85</v>
      </c>
      <c r="BO397" s="41">
        <v>1064087.81</v>
      </c>
      <c r="BP397" s="37">
        <v>2016</v>
      </c>
      <c r="BQ397" s="41">
        <v>2132</v>
      </c>
      <c r="BR397" s="41">
        <v>14341270.560000001</v>
      </c>
      <c r="BS397" s="41">
        <v>2221683.2200000002</v>
      </c>
      <c r="BT397" s="41">
        <v>2154549.13</v>
      </c>
      <c r="BU397" s="41">
        <v>3787183.26</v>
      </c>
      <c r="BV397" s="41">
        <v>1055959.3500000001</v>
      </c>
      <c r="BW397" s="41">
        <v>3906459.34</v>
      </c>
      <c r="BX397" s="41">
        <v>1074135.57</v>
      </c>
      <c r="BY397" s="38">
        <v>2017</v>
      </c>
      <c r="BZ397" s="41">
        <v>2156</v>
      </c>
      <c r="CA397" s="41">
        <v>14472299.15</v>
      </c>
      <c r="CB397" s="41">
        <v>2263562.9700000002</v>
      </c>
      <c r="CC397" s="41">
        <v>2256667.4</v>
      </c>
      <c r="CD397" s="41">
        <v>3864250.91</v>
      </c>
      <c r="CE397" s="41">
        <v>1050987.8</v>
      </c>
      <c r="CF397" s="41">
        <v>3530363.54</v>
      </c>
      <c r="CG397" s="41">
        <v>1086808.77</v>
      </c>
      <c r="CH397" s="39">
        <v>2018</v>
      </c>
      <c r="CI397" s="32">
        <v>2144</v>
      </c>
      <c r="CJ397" s="43">
        <v>14969630.1</v>
      </c>
      <c r="CK397" s="43">
        <v>2658347.87</v>
      </c>
      <c r="CL397" s="43">
        <v>2358396.6</v>
      </c>
      <c r="CM397" s="43">
        <v>4505165.33</v>
      </c>
      <c r="CN397" s="43">
        <v>908789.52</v>
      </c>
      <c r="CO397" s="43">
        <v>4816646.24</v>
      </c>
      <c r="CP397" s="43">
        <v>1219085.8</v>
      </c>
      <c r="CQ397" s="31">
        <v>2019</v>
      </c>
      <c r="CR397" s="32">
        <v>2174</v>
      </c>
      <c r="CS397" s="32">
        <v>15576614.17</v>
      </c>
      <c r="CT397" s="32">
        <v>3341590.74</v>
      </c>
      <c r="CU397" s="32">
        <v>2195187.0299999998</v>
      </c>
      <c r="CV397" s="32">
        <v>4160175.27</v>
      </c>
      <c r="CW397" s="32">
        <v>1500947.1</v>
      </c>
      <c r="CX397" s="32">
        <v>3402762.59</v>
      </c>
      <c r="CY397" s="32">
        <v>1051306.07</v>
      </c>
      <c r="CZ397" s="56">
        <v>2020</v>
      </c>
      <c r="DA397" s="32">
        <v>2171</v>
      </c>
      <c r="DB397" s="32">
        <v>14793449.359999999</v>
      </c>
      <c r="DC397" s="32">
        <v>3403356.01</v>
      </c>
      <c r="DD397" s="32">
        <v>2570544.25</v>
      </c>
      <c r="DE397" s="32">
        <v>4229504.8499999996</v>
      </c>
      <c r="DF397" s="32">
        <v>1259195</v>
      </c>
      <c r="DG397" s="32">
        <v>644243.29</v>
      </c>
      <c r="DH397" s="32">
        <v>1033591.69</v>
      </c>
      <c r="DI397" s="59">
        <v>2021</v>
      </c>
      <c r="DJ397" s="32">
        <v>2076</v>
      </c>
      <c r="DK397" s="32">
        <v>14803536.43</v>
      </c>
      <c r="DL397" s="32">
        <v>3243596.45</v>
      </c>
      <c r="DM397" s="32">
        <v>3022871.21</v>
      </c>
      <c r="DN397" s="32">
        <v>4732210.8600000003</v>
      </c>
      <c r="DO397" s="32">
        <v>1206642.52</v>
      </c>
      <c r="DP397" s="32">
        <v>216256</v>
      </c>
      <c r="DQ397" s="32">
        <v>822753.55</v>
      </c>
      <c r="DR397" s="68">
        <v>2022</v>
      </c>
      <c r="DS397" s="32">
        <v>2109</v>
      </c>
      <c r="DT397" s="32">
        <v>15744282.689999999</v>
      </c>
      <c r="DU397" s="32">
        <v>3248645.32</v>
      </c>
      <c r="DV397" s="32">
        <v>3379974.95</v>
      </c>
      <c r="DW397" s="32">
        <v>5164650.9400000004</v>
      </c>
      <c r="DX397" s="32">
        <v>1467541.96</v>
      </c>
      <c r="DY397" s="32">
        <v>478801.84</v>
      </c>
      <c r="DZ397" s="32">
        <v>1162150.69</v>
      </c>
    </row>
    <row r="398" spans="1:130" x14ac:dyDescent="0.3">
      <c r="A398" s="26">
        <v>6216</v>
      </c>
      <c r="B398" s="40" t="s">
        <v>379</v>
      </c>
      <c r="C398" s="26">
        <v>2008</v>
      </c>
      <c r="D398" s="41">
        <v>2208</v>
      </c>
      <c r="E398" s="26">
        <v>14915610.57</v>
      </c>
      <c r="F398" s="26">
        <v>2091397.7700000003</v>
      </c>
      <c r="G398" s="26">
        <v>4545463.6000000006</v>
      </c>
      <c r="H398" s="26">
        <v>897688.30999999994</v>
      </c>
      <c r="I398" s="26">
        <v>2500762.37</v>
      </c>
      <c r="J398" s="26">
        <v>939368.88</v>
      </c>
      <c r="K398" s="26">
        <v>2009</v>
      </c>
      <c r="L398" s="26">
        <v>2164</v>
      </c>
      <c r="M398" s="26">
        <v>15329831.689999999</v>
      </c>
      <c r="N398" s="26">
        <v>2057016.28</v>
      </c>
      <c r="O398" s="26">
        <v>4414409.21</v>
      </c>
      <c r="P398" s="26">
        <v>785348.49</v>
      </c>
      <c r="Q398" s="26">
        <v>2568442.5</v>
      </c>
      <c r="R398" s="26">
        <v>856535.55</v>
      </c>
      <c r="S398" s="32">
        <v>2010</v>
      </c>
      <c r="T398" s="26">
        <v>2085</v>
      </c>
      <c r="U398" s="26">
        <v>14583754.48</v>
      </c>
      <c r="V398" s="26">
        <v>2418681.0299999998</v>
      </c>
      <c r="W398" s="26">
        <v>4502491.6400000006</v>
      </c>
      <c r="X398" s="26">
        <v>849446.33</v>
      </c>
      <c r="Y398" s="26">
        <v>2578098.5</v>
      </c>
      <c r="Z398" s="26">
        <v>829768.31</v>
      </c>
      <c r="AA398" s="31">
        <v>2011</v>
      </c>
      <c r="AB398" s="34">
        <v>2040</v>
      </c>
      <c r="AC398" s="34">
        <v>15394422.67</v>
      </c>
      <c r="AD398" s="34">
        <v>2515655.59</v>
      </c>
      <c r="AE398" s="34">
        <v>4559185.34</v>
      </c>
      <c r="AF398" s="34">
        <v>864180.92</v>
      </c>
      <c r="AG398" s="34">
        <v>2678872.5</v>
      </c>
      <c r="AH398" s="34">
        <v>924558.59</v>
      </c>
      <c r="AI398" s="42">
        <v>2012</v>
      </c>
      <c r="AJ398" s="34">
        <v>2102</v>
      </c>
      <c r="AK398" s="34">
        <v>13802567.809999999</v>
      </c>
      <c r="AL398" s="34">
        <v>2557803.2800000003</v>
      </c>
      <c r="AM398" s="34">
        <v>4262309.9000000004</v>
      </c>
      <c r="AN398" s="34">
        <v>905618.43</v>
      </c>
      <c r="AO398" s="34">
        <v>2795530.15</v>
      </c>
      <c r="AP398" s="34">
        <v>930696.33000000007</v>
      </c>
      <c r="AQ398" s="24">
        <v>2013</v>
      </c>
      <c r="AR398" s="41">
        <v>2025</v>
      </c>
      <c r="AS398" s="41">
        <v>13705655.74</v>
      </c>
      <c r="AT398" s="41">
        <v>2500183.11</v>
      </c>
      <c r="AU398" s="41">
        <v>4071101.07</v>
      </c>
      <c r="AV398" s="41">
        <v>914166.6</v>
      </c>
      <c r="AW398" s="41">
        <v>2952550.5</v>
      </c>
      <c r="AX398" s="41">
        <v>1134372.96</v>
      </c>
      <c r="AY398" s="25">
        <v>2014</v>
      </c>
      <c r="AZ398" s="41">
        <v>2023</v>
      </c>
      <c r="BA398" s="41">
        <v>12260576.050000001</v>
      </c>
      <c r="BB398" s="41">
        <v>2212006.88</v>
      </c>
      <c r="BC398" s="41">
        <v>5107261.84</v>
      </c>
      <c r="BD398" s="41">
        <v>897058</v>
      </c>
      <c r="BE398" s="41">
        <v>3037051.26</v>
      </c>
      <c r="BF398" s="41">
        <v>1253663.6600000001</v>
      </c>
      <c r="BG398" s="27">
        <v>2015</v>
      </c>
      <c r="BH398" s="41">
        <v>2009</v>
      </c>
      <c r="BI398" s="41">
        <v>12809211.9</v>
      </c>
      <c r="BJ398" s="41">
        <v>2035456.27</v>
      </c>
      <c r="BK398" s="41">
        <v>1998305.8900000001</v>
      </c>
      <c r="BL398" s="41">
        <v>3177301.9699999997</v>
      </c>
      <c r="BM398" s="41">
        <v>827114.39</v>
      </c>
      <c r="BN398" s="41">
        <v>3194393.76</v>
      </c>
      <c r="BO398" s="41">
        <v>951062.66</v>
      </c>
      <c r="BP398" s="37">
        <v>2016</v>
      </c>
      <c r="BQ398" s="41">
        <v>2034</v>
      </c>
      <c r="BR398" s="41">
        <v>13246877.27</v>
      </c>
      <c r="BS398" s="41">
        <v>2091167.19</v>
      </c>
      <c r="BT398" s="41">
        <v>1913499.49</v>
      </c>
      <c r="BU398" s="41">
        <v>2709876.79</v>
      </c>
      <c r="BV398" s="41">
        <v>925313.76</v>
      </c>
      <c r="BW398" s="41">
        <v>4094026.83</v>
      </c>
      <c r="BX398" s="41">
        <v>925853.08000000007</v>
      </c>
      <c r="BY398" s="38">
        <v>2017</v>
      </c>
      <c r="BZ398" s="41">
        <v>2084</v>
      </c>
      <c r="CA398" s="41">
        <v>13186794.310000001</v>
      </c>
      <c r="CB398" s="41">
        <v>2503399.86</v>
      </c>
      <c r="CC398" s="41">
        <v>1877263.38</v>
      </c>
      <c r="CD398" s="41">
        <v>2795875.94</v>
      </c>
      <c r="CE398" s="41">
        <v>897962.74</v>
      </c>
      <c r="CF398" s="41">
        <v>2957119.08</v>
      </c>
      <c r="CG398" s="41">
        <v>965430.94</v>
      </c>
      <c r="CH398" s="39">
        <v>2018</v>
      </c>
      <c r="CI398" s="32">
        <v>2098</v>
      </c>
      <c r="CJ398" s="43">
        <v>13139046.279999999</v>
      </c>
      <c r="CK398" s="43">
        <v>2539295.44</v>
      </c>
      <c r="CL398" s="43">
        <v>1880606.87</v>
      </c>
      <c r="CM398" s="43">
        <v>2646673.23</v>
      </c>
      <c r="CN398" s="43">
        <v>1010561.03</v>
      </c>
      <c r="CO398" s="43">
        <v>2468901.98</v>
      </c>
      <c r="CP398" s="43">
        <v>1001015.68</v>
      </c>
      <c r="CQ398" s="31">
        <v>2019</v>
      </c>
      <c r="CR398" s="32">
        <v>2141</v>
      </c>
      <c r="CS398" s="32">
        <v>13825705.449999999</v>
      </c>
      <c r="CT398" s="32">
        <v>2886884.37</v>
      </c>
      <c r="CU398" s="32">
        <v>1889311.61</v>
      </c>
      <c r="CV398" s="32">
        <v>2950852.08</v>
      </c>
      <c r="CW398" s="32">
        <v>1020770.06</v>
      </c>
      <c r="CX398" s="32">
        <v>3696748.03</v>
      </c>
      <c r="CY398" s="32">
        <v>1044026.39</v>
      </c>
      <c r="CZ398" s="56">
        <v>2020</v>
      </c>
      <c r="DA398" s="32">
        <v>2165</v>
      </c>
      <c r="DB398" s="32">
        <v>15091731.119999999</v>
      </c>
      <c r="DC398" s="32">
        <v>3228941.03</v>
      </c>
      <c r="DD398" s="32">
        <v>1938194.48</v>
      </c>
      <c r="DE398" s="32">
        <v>2585031.4300000002</v>
      </c>
      <c r="DF398" s="32">
        <v>1147222.3500000001</v>
      </c>
      <c r="DG398" s="32">
        <v>3230416.65</v>
      </c>
      <c r="DH398" s="32">
        <v>874008.24</v>
      </c>
      <c r="DI398" s="59">
        <v>2021</v>
      </c>
      <c r="DJ398" s="32">
        <v>2111</v>
      </c>
      <c r="DK398" s="32">
        <v>14848201.689999999</v>
      </c>
      <c r="DL398" s="32">
        <v>3434579.65</v>
      </c>
      <c r="DM398" s="32">
        <v>2012074.24</v>
      </c>
      <c r="DN398" s="32">
        <v>3004839.04</v>
      </c>
      <c r="DO398" s="32">
        <v>1076666.6499999999</v>
      </c>
      <c r="DP398" s="32">
        <v>3182164.94</v>
      </c>
      <c r="DQ398" s="32">
        <v>851586.82</v>
      </c>
      <c r="DR398" s="68">
        <v>2022</v>
      </c>
      <c r="DS398" s="32">
        <v>2151</v>
      </c>
      <c r="DT398" s="32">
        <v>16128101.98</v>
      </c>
      <c r="DU398" s="32">
        <v>3496506.21</v>
      </c>
      <c r="DV398" s="32">
        <v>2213935.8199999998</v>
      </c>
      <c r="DW398" s="32">
        <v>3071413.73</v>
      </c>
      <c r="DX398" s="32">
        <v>1368356.33</v>
      </c>
      <c r="DY398" s="32">
        <v>3385616.38</v>
      </c>
      <c r="DZ398" s="32">
        <v>978598.09</v>
      </c>
    </row>
    <row r="399" spans="1:130" x14ac:dyDescent="0.3">
      <c r="A399" s="26">
        <v>6223</v>
      </c>
      <c r="B399" s="40" t="s">
        <v>380</v>
      </c>
      <c r="C399" s="26">
        <v>2008</v>
      </c>
      <c r="D399" s="41">
        <v>8668</v>
      </c>
      <c r="E399" s="26">
        <v>60944865.170000002</v>
      </c>
      <c r="F399" s="26">
        <v>9007510.7400000002</v>
      </c>
      <c r="G399" s="26">
        <v>24215653.600000001</v>
      </c>
      <c r="H399" s="26">
        <v>2963135.11</v>
      </c>
      <c r="I399" s="26">
        <v>6324310.6299999999</v>
      </c>
      <c r="J399" s="26">
        <v>5096886.34</v>
      </c>
      <c r="K399" s="26">
        <v>2009</v>
      </c>
      <c r="L399" s="26">
        <v>8536</v>
      </c>
      <c r="M399" s="26">
        <v>63248398.280000001</v>
      </c>
      <c r="N399" s="26">
        <v>9293912.0800000001</v>
      </c>
      <c r="O399" s="26">
        <v>23383081.389999997</v>
      </c>
      <c r="P399" s="26">
        <v>2903694.43</v>
      </c>
      <c r="Q399" s="26">
        <v>6330806.3399999999</v>
      </c>
      <c r="R399" s="26">
        <v>4427902.16</v>
      </c>
      <c r="S399" s="32">
        <v>2010</v>
      </c>
      <c r="T399" s="26">
        <v>8430</v>
      </c>
      <c r="U399" s="26">
        <v>62200334.899999999</v>
      </c>
      <c r="V399" s="26">
        <v>8435678.3699999992</v>
      </c>
      <c r="W399" s="26">
        <v>22611681.109999999</v>
      </c>
      <c r="X399" s="26">
        <v>2914695.94</v>
      </c>
      <c r="Y399" s="26">
        <v>6110643.4500000002</v>
      </c>
      <c r="Z399" s="26">
        <v>4103273.09</v>
      </c>
      <c r="AA399" s="31">
        <v>2011</v>
      </c>
      <c r="AB399" s="34">
        <v>8478</v>
      </c>
      <c r="AC399" s="34">
        <v>65011078.960000001</v>
      </c>
      <c r="AD399" s="34">
        <v>8673162.8599999994</v>
      </c>
      <c r="AE399" s="34">
        <v>23152973.460000001</v>
      </c>
      <c r="AF399" s="34">
        <v>3175380.8299999996</v>
      </c>
      <c r="AG399" s="34">
        <v>6034749.25</v>
      </c>
      <c r="AH399" s="34">
        <v>4541466.8899999997</v>
      </c>
      <c r="AI399" s="42">
        <v>2012</v>
      </c>
      <c r="AJ399" s="34">
        <v>8573</v>
      </c>
      <c r="AK399" s="34">
        <v>61839772.939999998</v>
      </c>
      <c r="AL399" s="34">
        <v>8811008.4100000001</v>
      </c>
      <c r="AM399" s="34">
        <v>21322322.41</v>
      </c>
      <c r="AN399" s="34">
        <v>3329242.6199999996</v>
      </c>
      <c r="AO399" s="34">
        <v>5729333.29</v>
      </c>
      <c r="AP399" s="34">
        <v>4821290.1000000006</v>
      </c>
      <c r="AQ399" s="24">
        <v>2013</v>
      </c>
      <c r="AR399" s="41">
        <v>8703</v>
      </c>
      <c r="AS399" s="41">
        <v>62217629.390000001</v>
      </c>
      <c r="AT399" s="41">
        <v>8715910.1899999995</v>
      </c>
      <c r="AU399" s="41">
        <v>20725399.130000003</v>
      </c>
      <c r="AV399" s="41">
        <v>3444744.21</v>
      </c>
      <c r="AW399" s="41">
        <v>7242114.9800000004</v>
      </c>
      <c r="AX399" s="41">
        <v>4980939.51</v>
      </c>
      <c r="AY399" s="25">
        <v>2014</v>
      </c>
      <c r="AZ399" s="41">
        <v>8735</v>
      </c>
      <c r="BA399" s="41">
        <v>62625825.329999998</v>
      </c>
      <c r="BB399" s="41">
        <v>9072653.8900000006</v>
      </c>
      <c r="BC399" s="41">
        <v>22242120.93</v>
      </c>
      <c r="BD399" s="41">
        <v>3519425.53</v>
      </c>
      <c r="BE399" s="41">
        <v>7296801.2400000002</v>
      </c>
      <c r="BF399" s="41">
        <v>5277329.96</v>
      </c>
      <c r="BG399" s="27">
        <v>2015</v>
      </c>
      <c r="BH399" s="41">
        <v>8728</v>
      </c>
      <c r="BI399" s="41">
        <v>63297795.789999999</v>
      </c>
      <c r="BJ399" s="41">
        <v>10181281.640000001</v>
      </c>
      <c r="BK399" s="41">
        <v>6910166.3399999999</v>
      </c>
      <c r="BL399" s="41">
        <v>15473917.789999999</v>
      </c>
      <c r="BM399" s="41">
        <v>3466187.8200000003</v>
      </c>
      <c r="BN399" s="41">
        <v>8120985.4799999995</v>
      </c>
      <c r="BO399" s="41">
        <v>5260999.42</v>
      </c>
      <c r="BP399" s="37">
        <v>2016</v>
      </c>
      <c r="BQ399" s="41">
        <v>8593</v>
      </c>
      <c r="BR399" s="41">
        <v>62683417.579999998</v>
      </c>
      <c r="BS399" s="41">
        <v>9351539.2999999989</v>
      </c>
      <c r="BT399" s="41">
        <v>6767541.790000001</v>
      </c>
      <c r="BU399" s="41">
        <v>16000343.590000002</v>
      </c>
      <c r="BV399" s="41">
        <v>3229906</v>
      </c>
      <c r="BW399" s="41">
        <v>9211236.0200000014</v>
      </c>
      <c r="BX399" s="41">
        <v>5040236.9800000004</v>
      </c>
      <c r="BY399" s="38">
        <v>2017</v>
      </c>
      <c r="BZ399" s="41">
        <v>8630</v>
      </c>
      <c r="CA399" s="41">
        <v>64744262.909999996</v>
      </c>
      <c r="CB399" s="41">
        <v>9897303.6300000008</v>
      </c>
      <c r="CC399" s="41">
        <v>7128799.2000000002</v>
      </c>
      <c r="CD399" s="41">
        <v>17579348.41</v>
      </c>
      <c r="CE399" s="41">
        <v>3315349.14</v>
      </c>
      <c r="CF399" s="41">
        <v>9338495.0999999996</v>
      </c>
      <c r="CG399" s="41">
        <v>5642686.1399999997</v>
      </c>
      <c r="CH399" s="39">
        <v>2018</v>
      </c>
      <c r="CI399" s="32">
        <v>8657</v>
      </c>
      <c r="CJ399" s="43">
        <v>65043448.590000004</v>
      </c>
      <c r="CK399" s="43">
        <v>11043215.310000001</v>
      </c>
      <c r="CL399" s="43">
        <v>6891963.1100000003</v>
      </c>
      <c r="CM399" s="43">
        <v>17044276.420000002</v>
      </c>
      <c r="CN399" s="43">
        <v>3540000.07</v>
      </c>
      <c r="CO399" s="43">
        <v>12992594.01</v>
      </c>
      <c r="CP399" s="43">
        <v>5364725.3899999997</v>
      </c>
      <c r="CQ399" s="31">
        <v>2019</v>
      </c>
      <c r="CR399" s="32">
        <v>8646</v>
      </c>
      <c r="CS399" s="32">
        <v>68029747.890000001</v>
      </c>
      <c r="CT399" s="32">
        <v>11611145.789999999</v>
      </c>
      <c r="CU399" s="32">
        <v>7330624.0199999996</v>
      </c>
      <c r="CV399" s="32">
        <v>15868853.34</v>
      </c>
      <c r="CW399" s="32">
        <v>3512084.97</v>
      </c>
      <c r="CX399" s="32">
        <v>16510483.93</v>
      </c>
      <c r="CY399" s="32">
        <v>5236890.6500000004</v>
      </c>
      <c r="CZ399" s="56">
        <v>2020</v>
      </c>
      <c r="DA399" s="32">
        <v>8487</v>
      </c>
      <c r="DB399" s="32">
        <v>64999416.240000002</v>
      </c>
      <c r="DC399" s="32">
        <v>10789117.15</v>
      </c>
      <c r="DD399" s="32">
        <v>7192089.1299999999</v>
      </c>
      <c r="DE399" s="32">
        <v>15025714.49</v>
      </c>
      <c r="DF399" s="32">
        <v>3443256.39</v>
      </c>
      <c r="DG399" s="32">
        <v>17190534.559999999</v>
      </c>
      <c r="DH399" s="32">
        <v>4710563.3</v>
      </c>
      <c r="DI399" s="59">
        <v>2021</v>
      </c>
      <c r="DJ399" s="32">
        <v>8145</v>
      </c>
      <c r="DK399" s="32">
        <v>68094157.780000001</v>
      </c>
      <c r="DL399" s="32">
        <v>12335562.039999999</v>
      </c>
      <c r="DM399" s="32">
        <v>7730459.7199999997</v>
      </c>
      <c r="DN399" s="32">
        <v>17817682.620000001</v>
      </c>
      <c r="DO399" s="32">
        <v>3099729.54</v>
      </c>
      <c r="DP399" s="32">
        <v>17583162.030000001</v>
      </c>
      <c r="DQ399" s="32">
        <v>3922257.86</v>
      </c>
      <c r="DR399" s="68">
        <v>2022</v>
      </c>
      <c r="DS399" s="32">
        <v>8436</v>
      </c>
      <c r="DT399" s="32">
        <v>72056463.480000004</v>
      </c>
      <c r="DU399" s="32">
        <v>14409319.529999999</v>
      </c>
      <c r="DV399" s="32">
        <v>7859151.5800000001</v>
      </c>
      <c r="DW399" s="32">
        <v>18126850.34</v>
      </c>
      <c r="DX399" s="32">
        <v>3961770.61</v>
      </c>
      <c r="DY399" s="32">
        <v>4144897.7</v>
      </c>
      <c r="DZ399" s="32">
        <v>5414243.7400000002</v>
      </c>
    </row>
    <row r="400" spans="1:130" x14ac:dyDescent="0.3">
      <c r="A400" s="26">
        <v>6230</v>
      </c>
      <c r="B400" s="40" t="s">
        <v>381</v>
      </c>
      <c r="C400" s="26">
        <v>2008</v>
      </c>
      <c r="D400" s="41">
        <v>617</v>
      </c>
      <c r="E400" s="26">
        <v>4764007.8900000006</v>
      </c>
      <c r="F400" s="26">
        <v>325660.90000000002</v>
      </c>
      <c r="G400" s="26">
        <v>1337768.6399999999</v>
      </c>
      <c r="H400" s="26">
        <v>362881.49</v>
      </c>
      <c r="I400" s="26">
        <v>882631.76</v>
      </c>
      <c r="J400" s="26">
        <v>311459.44</v>
      </c>
      <c r="K400" s="26">
        <v>2009</v>
      </c>
      <c r="L400" s="26">
        <v>572</v>
      </c>
      <c r="M400" s="26">
        <v>3655182.67</v>
      </c>
      <c r="N400" s="26">
        <v>332094.38</v>
      </c>
      <c r="O400" s="26">
        <v>1705515.4799999997</v>
      </c>
      <c r="P400" s="26">
        <v>297428.17000000004</v>
      </c>
      <c r="Q400" s="26">
        <v>772940.02</v>
      </c>
      <c r="R400" s="26">
        <v>279294.82</v>
      </c>
      <c r="S400" s="32">
        <v>2010</v>
      </c>
      <c r="T400" s="26">
        <v>556</v>
      </c>
      <c r="U400" s="26">
        <v>3721026.37</v>
      </c>
      <c r="V400" s="26">
        <v>376560.59</v>
      </c>
      <c r="W400" s="26">
        <v>1742368.3499999999</v>
      </c>
      <c r="X400" s="26">
        <v>376081.78</v>
      </c>
      <c r="Y400" s="26">
        <v>1419611.32</v>
      </c>
      <c r="Z400" s="26">
        <v>281469.41000000003</v>
      </c>
      <c r="AA400" s="31">
        <v>2011</v>
      </c>
      <c r="AB400" s="34">
        <v>523</v>
      </c>
      <c r="AC400" s="34">
        <v>3924885.91</v>
      </c>
      <c r="AD400" s="34">
        <v>457402.67</v>
      </c>
      <c r="AE400" s="34">
        <v>1849917.31</v>
      </c>
      <c r="AF400" s="34">
        <v>391806.28</v>
      </c>
      <c r="AG400" s="34">
        <v>741477.82000000007</v>
      </c>
      <c r="AH400" s="34">
        <v>282240.23</v>
      </c>
      <c r="AI400" s="42">
        <v>2012</v>
      </c>
      <c r="AJ400" s="34">
        <v>497</v>
      </c>
      <c r="AK400" s="34">
        <v>3371997.3600000003</v>
      </c>
      <c r="AL400" s="34">
        <v>469477.92000000004</v>
      </c>
      <c r="AM400" s="34">
        <v>1660125.4699999997</v>
      </c>
      <c r="AN400" s="34">
        <v>394664.68</v>
      </c>
      <c r="AO400" s="34">
        <v>9565.43</v>
      </c>
      <c r="AP400" s="34">
        <v>289490.49</v>
      </c>
      <c r="AQ400" s="24">
        <v>2013</v>
      </c>
      <c r="AR400" s="41">
        <v>505</v>
      </c>
      <c r="AS400" s="41">
        <v>3457197.52</v>
      </c>
      <c r="AT400" s="41">
        <v>500053.83999999997</v>
      </c>
      <c r="AU400" s="41">
        <v>1556333.26</v>
      </c>
      <c r="AV400" s="41">
        <v>406092.86</v>
      </c>
      <c r="AW400" s="41">
        <v>9007.43</v>
      </c>
      <c r="AX400" s="41">
        <v>277597.78000000003</v>
      </c>
      <c r="AY400" s="25">
        <v>2014</v>
      </c>
      <c r="AZ400" s="41">
        <v>520</v>
      </c>
      <c r="BA400" s="41">
        <v>3603883.58</v>
      </c>
      <c r="BB400" s="41">
        <v>457689.32</v>
      </c>
      <c r="BC400" s="41">
        <v>1639242.48</v>
      </c>
      <c r="BD400" s="41">
        <v>417575.15</v>
      </c>
      <c r="BE400" s="41">
        <v>417349.26</v>
      </c>
      <c r="BF400" s="41">
        <v>292878.83</v>
      </c>
      <c r="BG400" s="27">
        <v>2015</v>
      </c>
      <c r="BH400" s="41">
        <v>508</v>
      </c>
      <c r="BI400" s="41">
        <v>3705416.29</v>
      </c>
      <c r="BJ400" s="41">
        <v>481609.38</v>
      </c>
      <c r="BK400" s="41">
        <v>587331.26</v>
      </c>
      <c r="BL400" s="41">
        <v>980887.91999999993</v>
      </c>
      <c r="BM400" s="41">
        <v>410176.74</v>
      </c>
      <c r="BN400" s="41">
        <v>490152.14</v>
      </c>
      <c r="BO400" s="41">
        <v>295974.07</v>
      </c>
      <c r="BP400" s="37">
        <v>2016</v>
      </c>
      <c r="BQ400" s="41">
        <v>485</v>
      </c>
      <c r="BR400" s="41">
        <v>3481033.2199999997</v>
      </c>
      <c r="BS400" s="41">
        <v>594557.78</v>
      </c>
      <c r="BT400" s="41">
        <v>659079.66</v>
      </c>
      <c r="BU400" s="41">
        <v>1199139.21</v>
      </c>
      <c r="BV400" s="41">
        <v>396945.87</v>
      </c>
      <c r="BW400" s="41">
        <v>264921.52</v>
      </c>
      <c r="BX400" s="41">
        <v>291077.25</v>
      </c>
      <c r="BY400" s="38">
        <v>2017</v>
      </c>
      <c r="BZ400" s="41">
        <v>469</v>
      </c>
      <c r="CA400" s="41">
        <v>3352031.7</v>
      </c>
      <c r="CB400" s="41">
        <v>639159.62</v>
      </c>
      <c r="CC400" s="41">
        <v>635340.89</v>
      </c>
      <c r="CD400" s="41">
        <v>1227766.8400000001</v>
      </c>
      <c r="CE400" s="41">
        <v>401561.26</v>
      </c>
      <c r="CF400" s="41">
        <v>85527.8</v>
      </c>
      <c r="CG400" s="41">
        <v>343334.56</v>
      </c>
      <c r="CH400" s="39">
        <v>2018</v>
      </c>
      <c r="CI400" s="32">
        <v>471</v>
      </c>
      <c r="CJ400" s="43">
        <v>3452604.78</v>
      </c>
      <c r="CK400" s="43">
        <v>573324.42000000004</v>
      </c>
      <c r="CL400" s="43">
        <v>649396.56999999995</v>
      </c>
      <c r="CM400" s="43">
        <v>1132213.58</v>
      </c>
      <c r="CN400" s="43">
        <v>452609.99</v>
      </c>
      <c r="CO400" s="43">
        <v>0</v>
      </c>
      <c r="CP400" s="43">
        <v>361505.81</v>
      </c>
      <c r="CQ400" s="31">
        <v>2019</v>
      </c>
      <c r="CR400" s="32">
        <v>445</v>
      </c>
      <c r="CS400" s="32">
        <v>3540331.37</v>
      </c>
      <c r="CT400" s="32">
        <v>647142.24</v>
      </c>
      <c r="CU400" s="32">
        <v>652258.16</v>
      </c>
      <c r="CV400" s="32">
        <v>997811.92</v>
      </c>
      <c r="CW400" s="32">
        <v>438521.15</v>
      </c>
      <c r="CX400" s="32">
        <v>102174.3</v>
      </c>
      <c r="CY400" s="32">
        <v>376413.07</v>
      </c>
      <c r="CZ400" s="56">
        <v>2020</v>
      </c>
      <c r="DA400" s="32">
        <v>427</v>
      </c>
      <c r="DB400" s="32">
        <v>3473798.82</v>
      </c>
      <c r="DC400" s="32">
        <v>597154.41</v>
      </c>
      <c r="DD400" s="32">
        <v>502076.71</v>
      </c>
      <c r="DE400" s="32">
        <v>926378.93</v>
      </c>
      <c r="DF400" s="32">
        <v>355287.68</v>
      </c>
      <c r="DG400" s="32">
        <v>122690.02</v>
      </c>
      <c r="DH400" s="32">
        <v>371382.31</v>
      </c>
      <c r="DI400" s="59">
        <v>2021</v>
      </c>
      <c r="DJ400" s="32">
        <v>402</v>
      </c>
      <c r="DK400" s="32">
        <v>3494334.68</v>
      </c>
      <c r="DL400" s="32">
        <v>626537.28</v>
      </c>
      <c r="DM400" s="32">
        <v>552807.39</v>
      </c>
      <c r="DN400" s="32">
        <v>908792.54</v>
      </c>
      <c r="DO400" s="32">
        <v>382899.20000000001</v>
      </c>
      <c r="DP400" s="32">
        <v>0</v>
      </c>
      <c r="DQ400" s="32">
        <v>407529.15</v>
      </c>
      <c r="DR400" s="68">
        <v>2022</v>
      </c>
      <c r="DS400" s="32">
        <v>395</v>
      </c>
      <c r="DT400" s="32">
        <v>3734602.55</v>
      </c>
      <c r="DU400" s="32">
        <v>750621.17</v>
      </c>
      <c r="DV400" s="32">
        <v>555769.36</v>
      </c>
      <c r="DW400" s="32">
        <v>1113466.8400000001</v>
      </c>
      <c r="DX400" s="32">
        <v>392952.88</v>
      </c>
      <c r="DY400" s="32">
        <v>153288</v>
      </c>
      <c r="DZ400" s="32">
        <v>509323.68</v>
      </c>
    </row>
    <row r="401" spans="1:130" x14ac:dyDescent="0.3">
      <c r="A401" s="26">
        <v>6237</v>
      </c>
      <c r="B401" s="40" t="s">
        <v>382</v>
      </c>
      <c r="C401" s="26">
        <v>2008</v>
      </c>
      <c r="D401" s="41">
        <v>1486</v>
      </c>
      <c r="E401" s="26">
        <v>9753396.1799999997</v>
      </c>
      <c r="F401" s="26">
        <v>2799308.43</v>
      </c>
      <c r="G401" s="26">
        <v>3599171.52</v>
      </c>
      <c r="H401" s="26">
        <v>624060.31000000006</v>
      </c>
      <c r="I401" s="26">
        <v>611972.48</v>
      </c>
      <c r="J401" s="26">
        <v>792424.35000000009</v>
      </c>
      <c r="K401" s="26">
        <v>2009</v>
      </c>
      <c r="L401" s="26">
        <v>1488</v>
      </c>
      <c r="M401" s="26">
        <v>9768137.5899999999</v>
      </c>
      <c r="N401" s="26">
        <v>2473043.56</v>
      </c>
      <c r="O401" s="26">
        <v>3787833.5800000005</v>
      </c>
      <c r="P401" s="26">
        <v>624056.00000000012</v>
      </c>
      <c r="Q401" s="26">
        <v>620986.78</v>
      </c>
      <c r="R401" s="26">
        <v>829122.02</v>
      </c>
      <c r="S401" s="32">
        <v>2010</v>
      </c>
      <c r="T401" s="26">
        <v>1479</v>
      </c>
      <c r="U401" s="26">
        <v>9951540.9500000011</v>
      </c>
      <c r="V401" s="26">
        <v>1916501.3299999998</v>
      </c>
      <c r="W401" s="26">
        <v>3502737.5000000005</v>
      </c>
      <c r="X401" s="26">
        <v>588265.9</v>
      </c>
      <c r="Y401" s="26">
        <v>669867.85</v>
      </c>
      <c r="Z401" s="26">
        <v>833864.91999999993</v>
      </c>
      <c r="AA401" s="31">
        <v>2011</v>
      </c>
      <c r="AB401" s="34">
        <v>1469</v>
      </c>
      <c r="AC401" s="34">
        <v>10027571.65</v>
      </c>
      <c r="AD401" s="34">
        <v>1881109.08</v>
      </c>
      <c r="AE401" s="34">
        <v>4160276.0200000005</v>
      </c>
      <c r="AF401" s="34">
        <v>575521.07999999996</v>
      </c>
      <c r="AG401" s="34">
        <v>1314339.96</v>
      </c>
      <c r="AH401" s="34">
        <v>851234.17</v>
      </c>
      <c r="AI401" s="42">
        <v>2012</v>
      </c>
      <c r="AJ401" s="34">
        <v>1470</v>
      </c>
      <c r="AK401" s="34">
        <v>9059874.1699999999</v>
      </c>
      <c r="AL401" s="34">
        <v>1933836.13</v>
      </c>
      <c r="AM401" s="34">
        <v>3977996.9599999995</v>
      </c>
      <c r="AN401" s="34">
        <v>703542.38</v>
      </c>
      <c r="AO401" s="34">
        <v>766239.95000000007</v>
      </c>
      <c r="AP401" s="34">
        <v>892663.57000000007</v>
      </c>
      <c r="AQ401" s="24">
        <v>2013</v>
      </c>
      <c r="AR401" s="41">
        <v>1471</v>
      </c>
      <c r="AS401" s="41">
        <v>9695644.9100000001</v>
      </c>
      <c r="AT401" s="41">
        <v>2005842</v>
      </c>
      <c r="AU401" s="41">
        <v>3873387.6000000006</v>
      </c>
      <c r="AV401" s="41">
        <v>603917.77</v>
      </c>
      <c r="AW401" s="41">
        <v>162812.35</v>
      </c>
      <c r="AX401" s="41">
        <v>953413.91</v>
      </c>
      <c r="AY401" s="25">
        <v>2014</v>
      </c>
      <c r="AZ401" s="41">
        <v>1442</v>
      </c>
      <c r="BA401" s="41">
        <v>10058833.84</v>
      </c>
      <c r="BB401" s="41">
        <v>1706876.87</v>
      </c>
      <c r="BC401" s="41">
        <v>4094786.77</v>
      </c>
      <c r="BD401" s="41">
        <v>742117.41999999993</v>
      </c>
      <c r="BE401" s="41">
        <v>328731.97000000003</v>
      </c>
      <c r="BF401" s="41">
        <v>934419.51</v>
      </c>
      <c r="BG401" s="27">
        <v>2015</v>
      </c>
      <c r="BH401" s="41">
        <v>1422</v>
      </c>
      <c r="BI401" s="41">
        <v>10316767.720000001</v>
      </c>
      <c r="BJ401" s="41">
        <v>1893061.56</v>
      </c>
      <c r="BK401" s="41">
        <v>1606539.46</v>
      </c>
      <c r="BL401" s="41">
        <v>2228705.65</v>
      </c>
      <c r="BM401" s="41">
        <v>652369.9</v>
      </c>
      <c r="BN401" s="41">
        <v>1580125.53</v>
      </c>
      <c r="BO401" s="41">
        <v>931453.95000000007</v>
      </c>
      <c r="BP401" s="37">
        <v>2016</v>
      </c>
      <c r="BQ401" s="41">
        <v>1422</v>
      </c>
      <c r="BR401" s="41">
        <v>9768028.3499999996</v>
      </c>
      <c r="BS401" s="41">
        <v>1670685.31</v>
      </c>
      <c r="BT401" s="41">
        <v>1638099.09</v>
      </c>
      <c r="BU401" s="41">
        <v>2053513.7400000005</v>
      </c>
      <c r="BV401" s="41">
        <v>662024.36</v>
      </c>
      <c r="BW401" s="41">
        <v>21214.9</v>
      </c>
      <c r="BX401" s="41">
        <v>927984.2</v>
      </c>
      <c r="BY401" s="38">
        <v>2017</v>
      </c>
      <c r="BZ401" s="41">
        <v>1408</v>
      </c>
      <c r="CA401" s="41">
        <v>9219868.9000000004</v>
      </c>
      <c r="CB401" s="41">
        <v>1604170.4</v>
      </c>
      <c r="CC401" s="41">
        <v>1591942.09</v>
      </c>
      <c r="CD401" s="41">
        <v>2200813.92</v>
      </c>
      <c r="CE401" s="41">
        <v>690542.95</v>
      </c>
      <c r="CF401" s="41">
        <v>875015</v>
      </c>
      <c r="CG401" s="41">
        <v>845776.31</v>
      </c>
      <c r="CH401" s="39">
        <v>2018</v>
      </c>
      <c r="CI401" s="32">
        <v>1405</v>
      </c>
      <c r="CJ401" s="43">
        <v>9532355.9399999995</v>
      </c>
      <c r="CK401" s="43">
        <v>1845984.25</v>
      </c>
      <c r="CL401" s="43">
        <v>1751025.7</v>
      </c>
      <c r="CM401" s="43">
        <v>2562853.83</v>
      </c>
      <c r="CN401" s="43">
        <v>591413.89</v>
      </c>
      <c r="CO401" s="43">
        <v>390779.8</v>
      </c>
      <c r="CP401" s="43">
        <v>824780.63</v>
      </c>
      <c r="CQ401" s="31">
        <v>2019</v>
      </c>
      <c r="CR401" s="32">
        <v>1401</v>
      </c>
      <c r="CS401" s="32">
        <v>10067018.140000001</v>
      </c>
      <c r="CT401" s="32">
        <v>1809988.45</v>
      </c>
      <c r="CU401" s="32">
        <v>1795623.42</v>
      </c>
      <c r="CV401" s="32">
        <v>2736331.6</v>
      </c>
      <c r="CW401" s="32">
        <v>605536.54</v>
      </c>
      <c r="CX401" s="32">
        <v>576061.23</v>
      </c>
      <c r="CY401" s="32">
        <v>897671.54</v>
      </c>
      <c r="CZ401" s="56">
        <v>2020</v>
      </c>
      <c r="DA401" s="32">
        <v>1382</v>
      </c>
      <c r="DB401" s="32">
        <v>9534678.7699999996</v>
      </c>
      <c r="DC401" s="32">
        <v>2077877.93</v>
      </c>
      <c r="DD401" s="32">
        <v>1766145.32</v>
      </c>
      <c r="DE401" s="32">
        <v>2779575.14</v>
      </c>
      <c r="DF401" s="32">
        <v>653287.14</v>
      </c>
      <c r="DG401" s="32">
        <v>443316.5</v>
      </c>
      <c r="DH401" s="32">
        <v>1116118.51</v>
      </c>
      <c r="DI401" s="59">
        <v>2021</v>
      </c>
      <c r="DJ401" s="32">
        <v>1357</v>
      </c>
      <c r="DK401" s="32">
        <v>11367315.550000001</v>
      </c>
      <c r="DL401" s="32">
        <v>2456017.9900000002</v>
      </c>
      <c r="DM401" s="32">
        <v>1652166.4</v>
      </c>
      <c r="DN401" s="32">
        <v>2714127.1</v>
      </c>
      <c r="DO401" s="32">
        <v>859769.12</v>
      </c>
      <c r="DP401" s="32">
        <v>436537.5</v>
      </c>
      <c r="DQ401" s="32">
        <v>983670.01</v>
      </c>
      <c r="DR401" s="68">
        <v>2022</v>
      </c>
      <c r="DS401" s="32">
        <v>1367</v>
      </c>
      <c r="DT401" s="32">
        <v>11153158.939999999</v>
      </c>
      <c r="DU401" s="32">
        <v>2562131.17</v>
      </c>
      <c r="DV401" s="32">
        <v>2016337.68</v>
      </c>
      <c r="DW401" s="32">
        <v>3022227.45</v>
      </c>
      <c r="DX401" s="32">
        <v>969475.17</v>
      </c>
      <c r="DY401" s="32">
        <v>630585.91</v>
      </c>
      <c r="DZ401" s="32">
        <v>1026637.15</v>
      </c>
    </row>
    <row r="402" spans="1:130" x14ac:dyDescent="0.3">
      <c r="A402" s="26">
        <v>6244</v>
      </c>
      <c r="B402" s="40" t="s">
        <v>383</v>
      </c>
      <c r="C402" s="26">
        <v>2008</v>
      </c>
      <c r="D402" s="41">
        <v>5946</v>
      </c>
      <c r="E402" s="26">
        <v>33821882.530000001</v>
      </c>
      <c r="F402" s="26">
        <v>6075069.6799999997</v>
      </c>
      <c r="G402" s="26">
        <v>18044946.050000001</v>
      </c>
      <c r="H402" s="26">
        <v>621082.83000000007</v>
      </c>
      <c r="I402" s="26">
        <v>1035582.2</v>
      </c>
      <c r="J402" s="26">
        <v>2124597.0699999998</v>
      </c>
      <c r="K402" s="26">
        <v>2009</v>
      </c>
      <c r="L402" s="26">
        <v>6014</v>
      </c>
      <c r="M402" s="26">
        <v>34067499.629999995</v>
      </c>
      <c r="N402" s="26">
        <v>6434340.8100000005</v>
      </c>
      <c r="O402" s="26">
        <v>19281877.93</v>
      </c>
      <c r="P402" s="26">
        <v>707866.42</v>
      </c>
      <c r="Q402" s="26">
        <v>1764247.47</v>
      </c>
      <c r="R402" s="26">
        <v>2407993.56</v>
      </c>
      <c r="S402" s="32">
        <v>2010</v>
      </c>
      <c r="T402" s="26">
        <v>6034</v>
      </c>
      <c r="U402" s="26">
        <v>36191297.610000007</v>
      </c>
      <c r="V402" s="26">
        <v>7336253.9199999999</v>
      </c>
      <c r="W402" s="26">
        <v>18415753.379999999</v>
      </c>
      <c r="X402" s="26">
        <v>790394.46000000008</v>
      </c>
      <c r="Y402" s="26">
        <v>2474459.31</v>
      </c>
      <c r="Z402" s="26">
        <v>2690756.7199999997</v>
      </c>
      <c r="AA402" s="31">
        <v>2011</v>
      </c>
      <c r="AB402" s="34">
        <v>6125</v>
      </c>
      <c r="AC402" s="34">
        <v>36520660.289999999</v>
      </c>
      <c r="AD402" s="34">
        <v>7628851.2000000002</v>
      </c>
      <c r="AE402" s="34">
        <v>18432590.52</v>
      </c>
      <c r="AF402" s="34">
        <v>772648.22</v>
      </c>
      <c r="AG402" s="34">
        <v>5730830.7999999998</v>
      </c>
      <c r="AH402" s="34">
        <v>2667625.4</v>
      </c>
      <c r="AI402" s="42">
        <v>2012</v>
      </c>
      <c r="AJ402" s="34">
        <v>6170</v>
      </c>
      <c r="AK402" s="34">
        <v>31908786.799999997</v>
      </c>
      <c r="AL402" s="34">
        <v>6828979.6999999993</v>
      </c>
      <c r="AM402" s="34">
        <v>20012179.609999999</v>
      </c>
      <c r="AN402" s="34">
        <v>772982.62000000011</v>
      </c>
      <c r="AO402" s="34">
        <v>2315960.23</v>
      </c>
      <c r="AP402" s="34">
        <v>3012734.73</v>
      </c>
      <c r="AQ402" s="24">
        <v>2013</v>
      </c>
      <c r="AR402" s="41">
        <v>6205</v>
      </c>
      <c r="AS402" s="41">
        <v>32513125.5</v>
      </c>
      <c r="AT402" s="41">
        <v>6807748.4000000004</v>
      </c>
      <c r="AU402" s="41">
        <v>20125982.82</v>
      </c>
      <c r="AV402" s="41">
        <v>729884</v>
      </c>
      <c r="AW402" s="41">
        <v>704092.73</v>
      </c>
      <c r="AX402" s="41">
        <v>2618674.62</v>
      </c>
      <c r="AY402" s="25">
        <v>2014</v>
      </c>
      <c r="AZ402" s="41">
        <v>6163</v>
      </c>
      <c r="BA402" s="41">
        <v>35051201.020000003</v>
      </c>
      <c r="BB402" s="41">
        <v>7558360.3399999999</v>
      </c>
      <c r="BC402" s="41">
        <v>20738988.170000002</v>
      </c>
      <c r="BD402" s="41">
        <v>738299.15</v>
      </c>
      <c r="BE402" s="41">
        <v>3683208.5700000003</v>
      </c>
      <c r="BF402" s="41">
        <v>2903927.17</v>
      </c>
      <c r="BG402" s="27">
        <v>2015</v>
      </c>
      <c r="BH402" s="41">
        <v>6183</v>
      </c>
      <c r="BI402" s="41">
        <v>36014194.93</v>
      </c>
      <c r="BJ402" s="41">
        <v>7535224.0499999998</v>
      </c>
      <c r="BK402" s="41">
        <v>6332471.7800000003</v>
      </c>
      <c r="BL402" s="41">
        <v>13348879.41</v>
      </c>
      <c r="BM402" s="41">
        <v>771561.04</v>
      </c>
      <c r="BN402" s="41">
        <v>3488467.42</v>
      </c>
      <c r="BO402" s="41">
        <v>2916034.23</v>
      </c>
      <c r="BP402" s="37">
        <v>2016</v>
      </c>
      <c r="BQ402" s="41">
        <v>6112</v>
      </c>
      <c r="BR402" s="41">
        <v>36822205.93</v>
      </c>
      <c r="BS402" s="41">
        <v>7580472.8300000001</v>
      </c>
      <c r="BT402" s="41">
        <v>6212615.8899999997</v>
      </c>
      <c r="BU402" s="41">
        <v>11504935.76</v>
      </c>
      <c r="BV402" s="41">
        <v>813088.53</v>
      </c>
      <c r="BW402" s="41">
        <v>7809052.54</v>
      </c>
      <c r="BX402" s="41">
        <v>2913760.8000000003</v>
      </c>
      <c r="BY402" s="38">
        <v>2017</v>
      </c>
      <c r="BZ402" s="41">
        <v>6189</v>
      </c>
      <c r="CA402" s="41">
        <v>38548350.32</v>
      </c>
      <c r="CB402" s="41">
        <v>7827061.5</v>
      </c>
      <c r="CC402" s="41">
        <v>6403876.4500000002</v>
      </c>
      <c r="CD402" s="41">
        <v>12793043.960000001</v>
      </c>
      <c r="CE402" s="41">
        <v>775192.61</v>
      </c>
      <c r="CF402" s="41">
        <v>5849823</v>
      </c>
      <c r="CG402" s="41">
        <v>2797040.18</v>
      </c>
      <c r="CH402" s="39">
        <v>2018</v>
      </c>
      <c r="CI402" s="32">
        <v>6253</v>
      </c>
      <c r="CJ402" s="43">
        <v>39338443.520000003</v>
      </c>
      <c r="CK402" s="43">
        <v>7971217.4299999997</v>
      </c>
      <c r="CL402" s="43">
        <v>6495562.6699999999</v>
      </c>
      <c r="CM402" s="43">
        <v>14702802.9</v>
      </c>
      <c r="CN402" s="43">
        <v>805695.31</v>
      </c>
      <c r="CO402" s="43">
        <v>3074185.1</v>
      </c>
      <c r="CP402" s="43">
        <v>4554511.43</v>
      </c>
      <c r="CQ402" s="31">
        <v>2019</v>
      </c>
      <c r="CR402" s="32">
        <v>6262</v>
      </c>
      <c r="CS402" s="32">
        <v>40690050.460000001</v>
      </c>
      <c r="CT402" s="32">
        <v>8738366.3699999992</v>
      </c>
      <c r="CU402" s="32">
        <v>6672058.0800000001</v>
      </c>
      <c r="CV402" s="32">
        <v>12507918.529999999</v>
      </c>
      <c r="CW402" s="32">
        <v>842407.18</v>
      </c>
      <c r="CX402" s="32">
        <v>4585038.8499999996</v>
      </c>
      <c r="CY402" s="32">
        <v>4442679.05</v>
      </c>
      <c r="CZ402" s="56">
        <v>2020</v>
      </c>
      <c r="DA402" s="32">
        <v>6319</v>
      </c>
      <c r="DB402" s="32">
        <v>43738470.630000003</v>
      </c>
      <c r="DC402" s="32">
        <v>9170770.6300000008</v>
      </c>
      <c r="DD402" s="32">
        <v>6931936.1500000004</v>
      </c>
      <c r="DE402" s="32">
        <v>11692665.82</v>
      </c>
      <c r="DF402" s="32">
        <v>627435.43999999994</v>
      </c>
      <c r="DG402" s="32">
        <v>5558965.8700000001</v>
      </c>
      <c r="DH402" s="32">
        <v>3933480.11</v>
      </c>
      <c r="DI402" s="59">
        <v>2021</v>
      </c>
      <c r="DJ402" s="32">
        <v>6080</v>
      </c>
      <c r="DK402" s="32">
        <v>45395026.390000001</v>
      </c>
      <c r="DL402" s="32">
        <v>9510046.3000000007</v>
      </c>
      <c r="DM402" s="32">
        <v>7229179.9900000002</v>
      </c>
      <c r="DN402" s="32">
        <v>14968341.76</v>
      </c>
      <c r="DO402" s="32">
        <v>724784.09</v>
      </c>
      <c r="DP402" s="32">
        <v>29550198.039999999</v>
      </c>
      <c r="DQ402" s="32">
        <v>3473601.46</v>
      </c>
      <c r="DR402" s="68">
        <v>2022</v>
      </c>
      <c r="DS402" s="32">
        <v>6114</v>
      </c>
      <c r="DT402" s="32">
        <v>43527073.700000003</v>
      </c>
      <c r="DU402" s="32">
        <v>9342960.2100000009</v>
      </c>
      <c r="DV402" s="32">
        <v>7555218.7199999997</v>
      </c>
      <c r="DW402" s="32">
        <v>13403943.300000001</v>
      </c>
      <c r="DX402" s="32">
        <v>1197875.58</v>
      </c>
      <c r="DY402" s="32">
        <v>1606253.71</v>
      </c>
      <c r="DZ402" s="32">
        <v>5883831.5800000001</v>
      </c>
    </row>
    <row r="403" spans="1:130" x14ac:dyDescent="0.3">
      <c r="A403" s="26">
        <v>6251</v>
      </c>
      <c r="B403" s="40" t="s">
        <v>384</v>
      </c>
      <c r="C403" s="26">
        <v>2008</v>
      </c>
      <c r="D403" s="41">
        <v>326</v>
      </c>
      <c r="E403" s="26">
        <v>1975175.28</v>
      </c>
      <c r="F403" s="26">
        <v>274746.01</v>
      </c>
      <c r="G403" s="26">
        <v>1057767.55</v>
      </c>
      <c r="H403" s="26">
        <v>196667.05000000002</v>
      </c>
      <c r="I403" s="26">
        <v>313009.71999999997</v>
      </c>
      <c r="J403" s="26">
        <v>213332.95</v>
      </c>
      <c r="K403" s="26">
        <v>2009</v>
      </c>
      <c r="L403" s="26">
        <v>328</v>
      </c>
      <c r="M403" s="26">
        <v>1963033.54</v>
      </c>
      <c r="N403" s="26">
        <v>277086.28000000003</v>
      </c>
      <c r="O403" s="26">
        <v>1059621.6099999999</v>
      </c>
      <c r="P403" s="26">
        <v>200129.4</v>
      </c>
      <c r="Q403" s="26">
        <v>277194.61</v>
      </c>
      <c r="R403" s="26">
        <v>209859.98</v>
      </c>
      <c r="S403" s="32">
        <v>2010</v>
      </c>
      <c r="T403" s="26">
        <v>341</v>
      </c>
      <c r="U403" s="26">
        <v>2259177.27</v>
      </c>
      <c r="V403" s="26">
        <v>324203.36</v>
      </c>
      <c r="W403" s="26">
        <v>1480626.96</v>
      </c>
      <c r="X403" s="26">
        <v>283018.40000000002</v>
      </c>
      <c r="Y403" s="26">
        <v>432375.27</v>
      </c>
      <c r="Z403" s="26">
        <v>235412.57</v>
      </c>
      <c r="AA403" s="31">
        <v>2011</v>
      </c>
      <c r="AB403" s="34">
        <v>339</v>
      </c>
      <c r="AC403" s="34">
        <v>2538996.75</v>
      </c>
      <c r="AD403" s="34">
        <v>265814.62</v>
      </c>
      <c r="AE403" s="34">
        <v>1252001.27</v>
      </c>
      <c r="AF403" s="34">
        <v>240144.82</v>
      </c>
      <c r="AG403" s="34">
        <v>81336.490000000005</v>
      </c>
      <c r="AH403" s="34">
        <v>216628.87000000002</v>
      </c>
      <c r="AI403" s="42">
        <v>2012</v>
      </c>
      <c r="AJ403" s="34">
        <v>330</v>
      </c>
      <c r="AK403" s="34">
        <v>2316752.19</v>
      </c>
      <c r="AL403" s="34">
        <v>306549.19</v>
      </c>
      <c r="AM403" s="34">
        <v>1191516.76</v>
      </c>
      <c r="AN403" s="34">
        <v>323172.00000000006</v>
      </c>
      <c r="AO403" s="34">
        <v>43676.03</v>
      </c>
      <c r="AP403" s="34">
        <v>203241.29</v>
      </c>
      <c r="AQ403" s="24">
        <v>2013</v>
      </c>
      <c r="AR403" s="41">
        <v>308</v>
      </c>
      <c r="AS403" s="41">
        <v>2374583.02</v>
      </c>
      <c r="AT403" s="41">
        <v>289726.04000000004</v>
      </c>
      <c r="AU403" s="41">
        <v>1153318.96</v>
      </c>
      <c r="AV403" s="41">
        <v>214435.65</v>
      </c>
      <c r="AW403" s="41">
        <v>7742.4800000000005</v>
      </c>
      <c r="AX403" s="41">
        <v>207754.15</v>
      </c>
      <c r="AY403" s="25">
        <v>2014</v>
      </c>
      <c r="AZ403" s="41">
        <v>295</v>
      </c>
      <c r="BA403" s="41">
        <v>2364227.08</v>
      </c>
      <c r="BB403" s="41">
        <v>290546.48</v>
      </c>
      <c r="BC403" s="41">
        <v>1211806.9100000001</v>
      </c>
      <c r="BD403" s="41">
        <v>224951.57</v>
      </c>
      <c r="BE403" s="41">
        <v>31600</v>
      </c>
      <c r="BF403" s="41">
        <v>208452.33</v>
      </c>
      <c r="BG403" s="27">
        <v>2015</v>
      </c>
      <c r="BH403" s="41">
        <v>307</v>
      </c>
      <c r="BI403" s="41">
        <v>2462553.1999999997</v>
      </c>
      <c r="BJ403" s="41">
        <v>349873.11</v>
      </c>
      <c r="BK403" s="41">
        <v>663408.78</v>
      </c>
      <c r="BL403" s="41">
        <v>455738.18</v>
      </c>
      <c r="BM403" s="41">
        <v>189058</v>
      </c>
      <c r="BN403" s="41">
        <v>281600</v>
      </c>
      <c r="BO403" s="41">
        <v>213634.85</v>
      </c>
      <c r="BP403" s="37">
        <v>2016</v>
      </c>
      <c r="BQ403" s="41">
        <v>308</v>
      </c>
      <c r="BR403" s="41">
        <v>2470901.46</v>
      </c>
      <c r="BS403" s="41">
        <v>348436.21</v>
      </c>
      <c r="BT403" s="41">
        <v>616772.31000000006</v>
      </c>
      <c r="BU403" s="41">
        <v>595471.01</v>
      </c>
      <c r="BV403" s="41">
        <v>325680.74</v>
      </c>
      <c r="BW403" s="41">
        <v>31613.63</v>
      </c>
      <c r="BX403" s="41">
        <v>196597.84</v>
      </c>
      <c r="BY403" s="38">
        <v>2017</v>
      </c>
      <c r="BZ403" s="41">
        <v>304</v>
      </c>
      <c r="CA403" s="41">
        <v>2582320.0699999998</v>
      </c>
      <c r="CB403" s="41">
        <v>434205.68</v>
      </c>
      <c r="CC403" s="41">
        <v>541151.31000000006</v>
      </c>
      <c r="CD403" s="41">
        <v>685114.75</v>
      </c>
      <c r="CE403" s="41">
        <v>233988</v>
      </c>
      <c r="CF403" s="41">
        <v>31600</v>
      </c>
      <c r="CG403" s="41">
        <v>216437.86</v>
      </c>
      <c r="CH403" s="39">
        <v>2018</v>
      </c>
      <c r="CI403" s="32">
        <v>292</v>
      </c>
      <c r="CJ403" s="43">
        <v>2146915.15</v>
      </c>
      <c r="CK403" s="43">
        <v>418951.95</v>
      </c>
      <c r="CL403" s="43">
        <v>559383.24</v>
      </c>
      <c r="CM403" s="43">
        <v>691892.7</v>
      </c>
      <c r="CN403" s="43">
        <v>333520.94</v>
      </c>
      <c r="CO403" s="43">
        <v>43505.33</v>
      </c>
      <c r="CP403" s="43">
        <v>231176.82</v>
      </c>
      <c r="CQ403" s="31">
        <v>2019</v>
      </c>
      <c r="CR403" s="32">
        <v>282</v>
      </c>
      <c r="CS403" s="32">
        <v>2292229.2400000002</v>
      </c>
      <c r="CT403" s="32">
        <v>378131.43</v>
      </c>
      <c r="CU403" s="32">
        <v>460906.88</v>
      </c>
      <c r="CV403" s="32">
        <v>792628.36</v>
      </c>
      <c r="CW403" s="32">
        <v>264805.37</v>
      </c>
      <c r="CX403" s="32">
        <v>50385</v>
      </c>
      <c r="CY403" s="32">
        <v>223602.59</v>
      </c>
      <c r="CZ403" s="56">
        <v>2020</v>
      </c>
      <c r="DA403" s="32">
        <v>266</v>
      </c>
      <c r="DB403" s="32">
        <v>2254993.85</v>
      </c>
      <c r="DC403" s="32">
        <v>350295.36</v>
      </c>
      <c r="DD403" s="32">
        <v>485000.89</v>
      </c>
      <c r="DE403" s="32">
        <v>576813.25</v>
      </c>
      <c r="DF403" s="32">
        <v>250144.42</v>
      </c>
      <c r="DG403" s="32">
        <v>190035.27</v>
      </c>
      <c r="DH403" s="32">
        <v>290568.24</v>
      </c>
      <c r="DI403" s="59">
        <v>2021</v>
      </c>
      <c r="DJ403" s="32">
        <v>239</v>
      </c>
      <c r="DK403" s="32">
        <v>2312443.83</v>
      </c>
      <c r="DL403" s="32">
        <v>417552.42</v>
      </c>
      <c r="DM403" s="32">
        <v>459344.19</v>
      </c>
      <c r="DN403" s="32">
        <v>680930.57</v>
      </c>
      <c r="DO403" s="32">
        <v>387146.55</v>
      </c>
      <c r="DP403" s="32">
        <v>15007.51</v>
      </c>
      <c r="DQ403" s="32">
        <v>249888.15</v>
      </c>
      <c r="DR403" s="68">
        <v>2022</v>
      </c>
      <c r="DS403" s="32">
        <v>244</v>
      </c>
      <c r="DT403" s="32">
        <v>2607283.04</v>
      </c>
      <c r="DU403" s="32">
        <v>377951.92</v>
      </c>
      <c r="DV403" s="32">
        <v>524008.45</v>
      </c>
      <c r="DW403" s="32">
        <v>896336.42</v>
      </c>
      <c r="DX403" s="32">
        <v>281613.53999999998</v>
      </c>
      <c r="DY403" s="32">
        <v>63.5</v>
      </c>
      <c r="DZ403" s="32">
        <v>256289.08</v>
      </c>
    </row>
    <row r="404" spans="1:130" x14ac:dyDescent="0.3">
      <c r="A404" s="26">
        <v>6293</v>
      </c>
      <c r="B404" s="40" t="s">
        <v>385</v>
      </c>
      <c r="C404" s="26">
        <v>2008</v>
      </c>
      <c r="D404" s="41">
        <v>779</v>
      </c>
      <c r="E404" s="26">
        <v>4846090.9799999995</v>
      </c>
      <c r="F404" s="26">
        <v>734588.1100000001</v>
      </c>
      <c r="G404" s="26">
        <v>2007258.6799999997</v>
      </c>
      <c r="H404" s="26">
        <v>588005.54</v>
      </c>
      <c r="I404" s="26">
        <v>981968.07000000007</v>
      </c>
      <c r="J404" s="26">
        <v>473866.10000000003</v>
      </c>
      <c r="K404" s="26">
        <v>2009</v>
      </c>
      <c r="L404" s="26">
        <v>747</v>
      </c>
      <c r="M404" s="26">
        <v>4965342.24</v>
      </c>
      <c r="N404" s="26">
        <v>685586.90999999992</v>
      </c>
      <c r="O404" s="26">
        <v>1933415.67</v>
      </c>
      <c r="P404" s="26">
        <v>443309.45</v>
      </c>
      <c r="Q404" s="26">
        <v>1041883.92</v>
      </c>
      <c r="R404" s="26">
        <v>452007.1</v>
      </c>
      <c r="S404" s="32">
        <v>2010</v>
      </c>
      <c r="T404" s="26">
        <v>728</v>
      </c>
      <c r="U404" s="26">
        <v>4890985.5</v>
      </c>
      <c r="V404" s="26">
        <v>717903.57</v>
      </c>
      <c r="W404" s="26">
        <v>1775797.1000000003</v>
      </c>
      <c r="X404" s="26">
        <v>604897.72</v>
      </c>
      <c r="Y404" s="26">
        <v>1072499.53</v>
      </c>
      <c r="Z404" s="26">
        <v>549536.6</v>
      </c>
      <c r="AA404" s="31">
        <v>2011</v>
      </c>
      <c r="AB404" s="34">
        <v>698</v>
      </c>
      <c r="AC404" s="34">
        <v>5338929.7300000004</v>
      </c>
      <c r="AD404" s="34">
        <v>788978.56</v>
      </c>
      <c r="AE404" s="34">
        <v>2274346.92</v>
      </c>
      <c r="AF404" s="34">
        <v>686723.26</v>
      </c>
      <c r="AG404" s="34">
        <v>1071379.4099999999</v>
      </c>
      <c r="AH404" s="34">
        <v>564809.55000000005</v>
      </c>
      <c r="AI404" s="42">
        <v>2012</v>
      </c>
      <c r="AJ404" s="34">
        <v>714</v>
      </c>
      <c r="AK404" s="34">
        <v>4400648.22</v>
      </c>
      <c r="AL404" s="34">
        <v>756655.81</v>
      </c>
      <c r="AM404" s="34">
        <v>2752083.62</v>
      </c>
      <c r="AN404" s="34">
        <v>501942.60000000003</v>
      </c>
      <c r="AO404" s="34">
        <v>1039722.6200000001</v>
      </c>
      <c r="AP404" s="34">
        <v>529963.51</v>
      </c>
      <c r="AQ404" s="24">
        <v>2013</v>
      </c>
      <c r="AR404" s="41">
        <v>709</v>
      </c>
      <c r="AS404" s="41">
        <v>4638417.34</v>
      </c>
      <c r="AT404" s="41">
        <v>718990.33</v>
      </c>
      <c r="AU404" s="41">
        <v>2050848.2799999998</v>
      </c>
      <c r="AV404" s="41">
        <v>605936.55000000005</v>
      </c>
      <c r="AW404" s="41">
        <v>993269.75</v>
      </c>
      <c r="AX404" s="41">
        <v>642087.62</v>
      </c>
      <c r="AY404" s="25">
        <v>2014</v>
      </c>
      <c r="AZ404" s="41">
        <v>690</v>
      </c>
      <c r="BA404" s="41">
        <v>4422161.0200000005</v>
      </c>
      <c r="BB404" s="41">
        <v>743611.69000000006</v>
      </c>
      <c r="BC404" s="41">
        <v>2267074.92</v>
      </c>
      <c r="BD404" s="41">
        <v>557007.54</v>
      </c>
      <c r="BE404" s="41">
        <v>892890.09</v>
      </c>
      <c r="BF404" s="41">
        <v>588218.48</v>
      </c>
      <c r="BG404" s="27">
        <v>2015</v>
      </c>
      <c r="BH404" s="41">
        <v>675</v>
      </c>
      <c r="BI404" s="41">
        <v>4465182.05</v>
      </c>
      <c r="BJ404" s="41">
        <v>834767.35</v>
      </c>
      <c r="BK404" s="41">
        <v>1337264.8999999999</v>
      </c>
      <c r="BL404" s="41">
        <v>1618401.7</v>
      </c>
      <c r="BM404" s="41">
        <v>510786.75000000006</v>
      </c>
      <c r="BN404" s="41">
        <v>941452.44</v>
      </c>
      <c r="BO404" s="41">
        <v>617187.05000000005</v>
      </c>
      <c r="BP404" s="37">
        <v>2016</v>
      </c>
      <c r="BQ404" s="41">
        <v>662</v>
      </c>
      <c r="BR404" s="41">
        <v>4706664.49</v>
      </c>
      <c r="BS404" s="41">
        <v>844893.5</v>
      </c>
      <c r="BT404" s="41">
        <v>1411159.79</v>
      </c>
      <c r="BU404" s="41">
        <v>848415.15000000026</v>
      </c>
      <c r="BV404" s="41">
        <v>428644.71</v>
      </c>
      <c r="BW404" s="41">
        <v>828620</v>
      </c>
      <c r="BX404" s="41">
        <v>570749.74</v>
      </c>
      <c r="BY404" s="38">
        <v>2017</v>
      </c>
      <c r="BZ404" s="41">
        <v>680</v>
      </c>
      <c r="CA404" s="41">
        <v>4558343.51</v>
      </c>
      <c r="CB404" s="41">
        <v>828599.79</v>
      </c>
      <c r="CC404" s="41">
        <v>1261450.6399999999</v>
      </c>
      <c r="CD404" s="41">
        <v>1142845.6399999999</v>
      </c>
      <c r="CE404" s="41">
        <v>440946.94</v>
      </c>
      <c r="CF404" s="41">
        <v>821782</v>
      </c>
      <c r="CG404" s="41">
        <v>578947.64</v>
      </c>
      <c r="CH404" s="39">
        <v>2018</v>
      </c>
      <c r="CI404" s="32">
        <v>660</v>
      </c>
      <c r="CJ404" s="43">
        <v>4745007.68</v>
      </c>
      <c r="CK404" s="43">
        <v>750887.9</v>
      </c>
      <c r="CL404" s="43">
        <v>1373624.01</v>
      </c>
      <c r="CM404" s="43">
        <v>1055503.17</v>
      </c>
      <c r="CN404" s="43">
        <v>452225.38</v>
      </c>
      <c r="CO404" s="43">
        <v>817850</v>
      </c>
      <c r="CP404" s="43">
        <v>546332.69999999995</v>
      </c>
      <c r="CQ404" s="31">
        <v>2019</v>
      </c>
      <c r="CR404" s="32">
        <v>658</v>
      </c>
      <c r="CS404" s="32">
        <v>4800081.63</v>
      </c>
      <c r="CT404" s="32">
        <v>719312.4</v>
      </c>
      <c r="CU404" s="32">
        <v>1116096.8</v>
      </c>
      <c r="CV404" s="32">
        <v>1212336.03</v>
      </c>
      <c r="CW404" s="32">
        <v>555469.73</v>
      </c>
      <c r="CX404" s="32">
        <v>833525.43</v>
      </c>
      <c r="CY404" s="32">
        <v>577606.79</v>
      </c>
      <c r="CZ404" s="56">
        <v>2020</v>
      </c>
      <c r="DA404" s="32">
        <v>653</v>
      </c>
      <c r="DB404" s="32">
        <v>4877662.24</v>
      </c>
      <c r="DC404" s="32">
        <v>713579.03</v>
      </c>
      <c r="DD404" s="32">
        <v>1131860.07</v>
      </c>
      <c r="DE404" s="32">
        <v>1191581.17</v>
      </c>
      <c r="DF404" s="32">
        <v>472591.04</v>
      </c>
      <c r="DG404" s="32">
        <v>765293.03</v>
      </c>
      <c r="DH404" s="32">
        <v>540356.57999999996</v>
      </c>
      <c r="DI404" s="59">
        <v>2021</v>
      </c>
      <c r="DJ404" s="32">
        <v>593</v>
      </c>
      <c r="DK404" s="32">
        <v>5091709.17</v>
      </c>
      <c r="DL404" s="32">
        <v>714421.96</v>
      </c>
      <c r="DM404" s="32">
        <v>1062729.76</v>
      </c>
      <c r="DN404" s="32">
        <v>1534930.4</v>
      </c>
      <c r="DO404" s="32">
        <v>490134.94</v>
      </c>
      <c r="DP404" s="32">
        <v>1405561.16</v>
      </c>
      <c r="DQ404" s="32">
        <v>536188.54</v>
      </c>
      <c r="DR404" s="68">
        <v>2022</v>
      </c>
      <c r="DS404" s="32">
        <v>619</v>
      </c>
      <c r="DT404" s="32">
        <v>5652053.7400000002</v>
      </c>
      <c r="DU404" s="32">
        <v>1053118.42</v>
      </c>
      <c r="DV404" s="32">
        <v>1146024.08</v>
      </c>
      <c r="DW404" s="32">
        <v>1452451.42</v>
      </c>
      <c r="DX404" s="32">
        <v>665469.89</v>
      </c>
      <c r="DY404" s="32">
        <v>912427.22</v>
      </c>
      <c r="DZ404" s="32">
        <v>668677.31000000006</v>
      </c>
    </row>
    <row r="405" spans="1:130" x14ac:dyDescent="0.3">
      <c r="A405" s="26">
        <v>6300</v>
      </c>
      <c r="B405" s="40" t="s">
        <v>386</v>
      </c>
      <c r="C405" s="26">
        <v>2008</v>
      </c>
      <c r="D405" s="41">
        <v>8047</v>
      </c>
      <c r="E405" s="26">
        <v>49191925.550000004</v>
      </c>
      <c r="F405" s="26">
        <v>7946756.5200000005</v>
      </c>
      <c r="G405" s="26">
        <v>26126197.489999998</v>
      </c>
      <c r="H405" s="26">
        <v>2168701.89</v>
      </c>
      <c r="I405" s="26">
        <v>1941511.06</v>
      </c>
      <c r="J405" s="26">
        <v>6564025.9900000002</v>
      </c>
      <c r="K405" s="26">
        <v>2009</v>
      </c>
      <c r="L405" s="26">
        <v>8021</v>
      </c>
      <c r="M405" s="26">
        <v>52188689.379999995</v>
      </c>
      <c r="N405" s="26">
        <v>8518862.75</v>
      </c>
      <c r="O405" s="26">
        <v>26537869.75</v>
      </c>
      <c r="P405" s="26">
        <v>2108272.54</v>
      </c>
      <c r="Q405" s="26">
        <v>2262488.4500000002</v>
      </c>
      <c r="R405" s="26">
        <v>6636895.8100000005</v>
      </c>
      <c r="S405" s="32">
        <v>2010</v>
      </c>
      <c r="T405" s="26">
        <v>8111</v>
      </c>
      <c r="U405" s="26">
        <v>52679901.620000005</v>
      </c>
      <c r="V405" s="26">
        <v>9344458.8399999999</v>
      </c>
      <c r="W405" s="26">
        <v>27026147.949999996</v>
      </c>
      <c r="X405" s="26">
        <v>2250204.52</v>
      </c>
      <c r="Y405" s="26">
        <v>2090865.03</v>
      </c>
      <c r="Z405" s="26">
        <v>6754804.1299999999</v>
      </c>
      <c r="AA405" s="31">
        <v>2011</v>
      </c>
      <c r="AB405" s="34">
        <v>8215</v>
      </c>
      <c r="AC405" s="34">
        <v>55831835.18</v>
      </c>
      <c r="AD405" s="34">
        <v>9640132.2400000002</v>
      </c>
      <c r="AE405" s="34">
        <v>30155671.970000003</v>
      </c>
      <c r="AF405" s="34">
        <v>2296618.31</v>
      </c>
      <c r="AG405" s="34">
        <v>9409503.7800000012</v>
      </c>
      <c r="AH405" s="34">
        <v>7548020.54</v>
      </c>
      <c r="AI405" s="42">
        <v>2012</v>
      </c>
      <c r="AJ405" s="34">
        <v>8322</v>
      </c>
      <c r="AK405" s="34">
        <v>48882877.639999993</v>
      </c>
      <c r="AL405" s="34">
        <v>8192853.1699999999</v>
      </c>
      <c r="AM405" s="34">
        <v>43036146.349999994</v>
      </c>
      <c r="AN405" s="34">
        <v>2609169.56</v>
      </c>
      <c r="AO405" s="34">
        <v>3993750.03</v>
      </c>
      <c r="AP405" s="34">
        <v>8149212.9500000002</v>
      </c>
      <c r="AQ405" s="24">
        <v>2013</v>
      </c>
      <c r="AR405" s="41">
        <v>8571</v>
      </c>
      <c r="AS405" s="41">
        <v>53241920.880000003</v>
      </c>
      <c r="AT405" s="41">
        <v>8734745.5600000005</v>
      </c>
      <c r="AU405" s="41">
        <v>30814094.48</v>
      </c>
      <c r="AV405" s="41">
        <v>2706029.2800000003</v>
      </c>
      <c r="AW405" s="41">
        <v>2822933.2800000003</v>
      </c>
      <c r="AX405" s="41">
        <v>8382781.4399999995</v>
      </c>
      <c r="AY405" s="25">
        <v>2014</v>
      </c>
      <c r="AZ405" s="41">
        <v>8765</v>
      </c>
      <c r="BA405" s="41">
        <v>53212629.57</v>
      </c>
      <c r="BB405" s="41">
        <v>10097436.790000001</v>
      </c>
      <c r="BC405" s="41">
        <v>33827495.719999999</v>
      </c>
      <c r="BD405" s="41">
        <v>2732945.56</v>
      </c>
      <c r="BE405" s="41">
        <v>5197483.28</v>
      </c>
      <c r="BF405" s="41">
        <v>8088231.2300000004</v>
      </c>
      <c r="BG405" s="27">
        <v>2015</v>
      </c>
      <c r="BH405" s="41">
        <v>8833</v>
      </c>
      <c r="BI405" s="41">
        <v>57537580.789999999</v>
      </c>
      <c r="BJ405" s="41">
        <v>11282234.16</v>
      </c>
      <c r="BK405" s="41">
        <v>7977722.4100000001</v>
      </c>
      <c r="BL405" s="41">
        <v>28655465.260000002</v>
      </c>
      <c r="BM405" s="41">
        <v>2611877.0299999998</v>
      </c>
      <c r="BN405" s="41">
        <v>3627830.81</v>
      </c>
      <c r="BO405" s="41">
        <v>7747638.0700000003</v>
      </c>
      <c r="BP405" s="37">
        <v>2016</v>
      </c>
      <c r="BQ405" s="41">
        <v>8736</v>
      </c>
      <c r="BR405" s="41">
        <v>56825396.980000004</v>
      </c>
      <c r="BS405" s="41">
        <v>10963195.690000001</v>
      </c>
      <c r="BT405" s="41">
        <v>7888885.79</v>
      </c>
      <c r="BU405" s="41">
        <v>24738924.82</v>
      </c>
      <c r="BV405" s="41">
        <v>2649254.96</v>
      </c>
      <c r="BW405" s="41">
        <v>1364671.6700000002</v>
      </c>
      <c r="BX405" s="41">
        <v>7183770.0099999998</v>
      </c>
      <c r="BY405" s="38">
        <v>2017</v>
      </c>
      <c r="BZ405" s="41">
        <v>8635</v>
      </c>
      <c r="CA405" s="41">
        <v>54355536.649999999</v>
      </c>
      <c r="CB405" s="41">
        <v>10365629.17</v>
      </c>
      <c r="CC405" s="41">
        <v>8624836.9299999997</v>
      </c>
      <c r="CD405" s="41">
        <v>21704261.460000001</v>
      </c>
      <c r="CE405" s="41">
        <v>2440970.0299999998</v>
      </c>
      <c r="CF405" s="41">
        <v>1837085.78</v>
      </c>
      <c r="CG405" s="41">
        <v>7167392.5700000003</v>
      </c>
      <c r="CH405" s="39">
        <v>2018</v>
      </c>
      <c r="CI405" s="32">
        <v>8537</v>
      </c>
      <c r="CJ405" s="43">
        <v>56061733.310000002</v>
      </c>
      <c r="CK405" s="43">
        <v>10202297.57</v>
      </c>
      <c r="CL405" s="43">
        <v>8338254.8300000001</v>
      </c>
      <c r="CM405" s="43">
        <v>22882879.870000001</v>
      </c>
      <c r="CN405" s="43">
        <v>2576470.31</v>
      </c>
      <c r="CO405" s="43">
        <v>4689795.7</v>
      </c>
      <c r="CP405" s="43">
        <v>7012389.0899999999</v>
      </c>
      <c r="CQ405" s="31">
        <v>2019</v>
      </c>
      <c r="CR405" s="32">
        <v>8501</v>
      </c>
      <c r="CS405" s="32">
        <v>59939448.57</v>
      </c>
      <c r="CT405" s="32">
        <v>11072504.51</v>
      </c>
      <c r="CU405" s="32">
        <v>7950280.2999999998</v>
      </c>
      <c r="CV405" s="32">
        <v>20067608.149999999</v>
      </c>
      <c r="CW405" s="32">
        <v>2388271.94</v>
      </c>
      <c r="CX405" s="32">
        <v>3659156.13</v>
      </c>
      <c r="CY405" s="32">
        <v>7599359.1600000001</v>
      </c>
      <c r="CZ405" s="56">
        <v>2020</v>
      </c>
      <c r="DA405" s="32">
        <v>8414</v>
      </c>
      <c r="DB405" s="32">
        <v>59432816.509999998</v>
      </c>
      <c r="DC405" s="32">
        <v>11289710.23</v>
      </c>
      <c r="DD405" s="32">
        <v>8796034.0399999991</v>
      </c>
      <c r="DE405" s="32">
        <v>44184302.469999999</v>
      </c>
      <c r="DF405" s="32">
        <v>1793399.07</v>
      </c>
      <c r="DG405" s="32">
        <v>4032232.01</v>
      </c>
      <c r="DH405" s="32">
        <v>13047717.890000001</v>
      </c>
      <c r="DI405" s="59">
        <v>2021</v>
      </c>
      <c r="DJ405" s="32">
        <v>8135</v>
      </c>
      <c r="DK405" s="32">
        <v>62262860.520000003</v>
      </c>
      <c r="DL405" s="32">
        <v>12107484.779999999</v>
      </c>
      <c r="DM405" s="32">
        <v>8331114.9400000004</v>
      </c>
      <c r="DN405" s="32">
        <v>19866687.949999999</v>
      </c>
      <c r="DO405" s="32">
        <v>1555003.54</v>
      </c>
      <c r="DP405" s="32">
        <v>6509996.8799999999</v>
      </c>
      <c r="DQ405" s="32">
        <v>5961926.0099999998</v>
      </c>
      <c r="DR405" s="68">
        <v>2022</v>
      </c>
      <c r="DS405" s="32">
        <v>8156</v>
      </c>
      <c r="DT405" s="32">
        <v>63162960.340000004</v>
      </c>
      <c r="DU405" s="32">
        <v>12856975.960000001</v>
      </c>
      <c r="DV405" s="32">
        <v>8746920.0600000005</v>
      </c>
      <c r="DW405" s="32">
        <v>20222525.34</v>
      </c>
      <c r="DX405" s="32">
        <v>2943982.18</v>
      </c>
      <c r="DY405" s="32">
        <v>2644033.5499999998</v>
      </c>
      <c r="DZ405" s="32">
        <v>8440813.1500000004</v>
      </c>
    </row>
    <row r="406" spans="1:130" x14ac:dyDescent="0.3">
      <c r="A406" s="26">
        <v>6307</v>
      </c>
      <c r="B406" s="40" t="s">
        <v>387</v>
      </c>
      <c r="C406" s="26">
        <v>2008</v>
      </c>
      <c r="D406" s="41">
        <v>6983</v>
      </c>
      <c r="E406" s="26">
        <v>42295420.689999998</v>
      </c>
      <c r="F406" s="26">
        <v>6730659.1299999999</v>
      </c>
      <c r="G406" s="26">
        <v>13847124.149999999</v>
      </c>
      <c r="H406" s="26">
        <v>2075430.78</v>
      </c>
      <c r="I406" s="26">
        <v>2842568.79</v>
      </c>
      <c r="J406" s="26">
        <v>2752942.9</v>
      </c>
      <c r="K406" s="26">
        <v>2009</v>
      </c>
      <c r="L406" s="26">
        <v>6951</v>
      </c>
      <c r="M406" s="26">
        <v>44228553.060000002</v>
      </c>
      <c r="N406" s="26">
        <v>6673342.3200000003</v>
      </c>
      <c r="O406" s="26">
        <v>14596942.619999999</v>
      </c>
      <c r="P406" s="26">
        <v>1990515.7200000002</v>
      </c>
      <c r="Q406" s="26">
        <v>4440553.6500000004</v>
      </c>
      <c r="R406" s="26">
        <v>2763040.94</v>
      </c>
      <c r="S406" s="32">
        <v>2010</v>
      </c>
      <c r="T406" s="26">
        <v>7040</v>
      </c>
      <c r="U406" s="26">
        <v>45555136.259999998</v>
      </c>
      <c r="V406" s="26">
        <v>6354631.3999999994</v>
      </c>
      <c r="W406" s="26">
        <v>14472479.760000002</v>
      </c>
      <c r="X406" s="26">
        <v>2101227.2599999998</v>
      </c>
      <c r="Y406" s="26">
        <v>2762262.5</v>
      </c>
      <c r="Z406" s="26">
        <v>2882959.5100000002</v>
      </c>
      <c r="AA406" s="31">
        <v>2011</v>
      </c>
      <c r="AB406" s="34">
        <v>6984</v>
      </c>
      <c r="AC406" s="34">
        <v>47044674.780000001</v>
      </c>
      <c r="AD406" s="34">
        <v>6538512.8300000001</v>
      </c>
      <c r="AE406" s="34">
        <v>15131191.510000002</v>
      </c>
      <c r="AF406" s="34">
        <v>2371108.92</v>
      </c>
      <c r="AG406" s="34">
        <v>4544827.05</v>
      </c>
      <c r="AH406" s="34">
        <v>2932207.38</v>
      </c>
      <c r="AI406" s="42">
        <v>2012</v>
      </c>
      <c r="AJ406" s="34">
        <v>7010</v>
      </c>
      <c r="AK406" s="34">
        <v>44162579.480000004</v>
      </c>
      <c r="AL406" s="34">
        <v>5882584.8099999996</v>
      </c>
      <c r="AM406" s="34">
        <v>15820583.76</v>
      </c>
      <c r="AN406" s="34">
        <v>2403610.27</v>
      </c>
      <c r="AO406" s="34">
        <v>4023264.3500000006</v>
      </c>
      <c r="AP406" s="34">
        <v>3068564.68</v>
      </c>
      <c r="AQ406" s="24">
        <v>2013</v>
      </c>
      <c r="AR406" s="41">
        <v>7071</v>
      </c>
      <c r="AS406" s="41">
        <v>42554624.969999999</v>
      </c>
      <c r="AT406" s="41">
        <v>5808512.0700000003</v>
      </c>
      <c r="AU406" s="41">
        <v>18227975.949999999</v>
      </c>
      <c r="AV406" s="41">
        <v>2507413.23</v>
      </c>
      <c r="AW406" s="41">
        <v>3775551.14</v>
      </c>
      <c r="AX406" s="41">
        <v>3136841.35</v>
      </c>
      <c r="AY406" s="25">
        <v>2014</v>
      </c>
      <c r="AZ406" s="41">
        <v>7100</v>
      </c>
      <c r="BA406" s="41">
        <v>44410389.770000003</v>
      </c>
      <c r="BB406" s="41">
        <v>6860421.4699999997</v>
      </c>
      <c r="BC406" s="41">
        <v>14574433.969999999</v>
      </c>
      <c r="BD406" s="41">
        <v>2625875.94</v>
      </c>
      <c r="BE406" s="41">
        <v>5647157.2000000002</v>
      </c>
      <c r="BF406" s="41">
        <v>3123009.88</v>
      </c>
      <c r="BG406" s="27">
        <v>2015</v>
      </c>
      <c r="BH406" s="41">
        <v>7049</v>
      </c>
      <c r="BI406" s="41">
        <v>44874839.149999999</v>
      </c>
      <c r="BJ406" s="41">
        <v>7241818.7300000004</v>
      </c>
      <c r="BK406" s="41">
        <v>5515281.8200000003</v>
      </c>
      <c r="BL406" s="41">
        <v>9623641.5499999989</v>
      </c>
      <c r="BM406" s="41">
        <v>2803932.56</v>
      </c>
      <c r="BN406" s="41">
        <v>11610943.93</v>
      </c>
      <c r="BO406" s="41">
        <v>2877780.7600000002</v>
      </c>
      <c r="BP406" s="37">
        <v>2016</v>
      </c>
      <c r="BQ406" s="41">
        <v>7001</v>
      </c>
      <c r="BR406" s="41">
        <v>46248618.099999994</v>
      </c>
      <c r="BS406" s="41">
        <v>8048404.5300000003</v>
      </c>
      <c r="BT406" s="41">
        <v>5903941.4100000001</v>
      </c>
      <c r="BU406" s="41">
        <v>9406274.0899999999</v>
      </c>
      <c r="BV406" s="41">
        <v>2599804.0500000003</v>
      </c>
      <c r="BW406" s="41">
        <v>6107974.2000000002</v>
      </c>
      <c r="BX406" s="41">
        <v>2886530.1300000004</v>
      </c>
      <c r="BY406" s="38">
        <v>2017</v>
      </c>
      <c r="BZ406" s="41">
        <v>6995</v>
      </c>
      <c r="CA406" s="41">
        <v>46361340.460000001</v>
      </c>
      <c r="CB406" s="41">
        <v>7823065.5599999996</v>
      </c>
      <c r="CC406" s="41">
        <v>5901011.3499999996</v>
      </c>
      <c r="CD406" s="41">
        <v>9048428.5899999999</v>
      </c>
      <c r="CE406" s="41">
        <v>2713342.11</v>
      </c>
      <c r="CF406" s="41">
        <v>6345910.8300000001</v>
      </c>
      <c r="CG406" s="41">
        <v>2706883.75</v>
      </c>
      <c r="CH406" s="39">
        <v>2018</v>
      </c>
      <c r="CI406" s="32">
        <v>6923</v>
      </c>
      <c r="CJ406" s="43">
        <v>48087816.82</v>
      </c>
      <c r="CK406" s="43">
        <v>7835761.3399999999</v>
      </c>
      <c r="CL406" s="43">
        <v>6071231.5</v>
      </c>
      <c r="CM406" s="43">
        <v>9182239.3100000005</v>
      </c>
      <c r="CN406" s="43">
        <v>2790174.6</v>
      </c>
      <c r="CO406" s="43">
        <v>5883258.6100000003</v>
      </c>
      <c r="CP406" s="43">
        <v>2720101.59</v>
      </c>
      <c r="CQ406" s="31">
        <v>2019</v>
      </c>
      <c r="CR406" s="32">
        <v>6867</v>
      </c>
      <c r="CS406" s="32">
        <v>49256953.75</v>
      </c>
      <c r="CT406" s="32">
        <v>8244667.4800000004</v>
      </c>
      <c r="CU406" s="32">
        <v>6151118.5499999998</v>
      </c>
      <c r="CV406" s="32">
        <v>10343160.01</v>
      </c>
      <c r="CW406" s="32">
        <v>2605818.87</v>
      </c>
      <c r="CX406" s="32">
        <v>4267045.8099999996</v>
      </c>
      <c r="CY406" s="32">
        <v>2593924.0699999998</v>
      </c>
      <c r="CZ406" s="56">
        <v>2020</v>
      </c>
      <c r="DA406" s="32">
        <v>6699</v>
      </c>
      <c r="DB406" s="32">
        <v>49881022.100000001</v>
      </c>
      <c r="DC406" s="32">
        <v>6820554.5700000003</v>
      </c>
      <c r="DD406" s="32">
        <v>4661691.25</v>
      </c>
      <c r="DE406" s="32">
        <v>11457923.9</v>
      </c>
      <c r="DF406" s="32">
        <v>2236197.81</v>
      </c>
      <c r="DG406" s="32">
        <v>5687677.6600000001</v>
      </c>
      <c r="DH406" s="32">
        <v>2636833.38</v>
      </c>
      <c r="DI406" s="59">
        <v>2021</v>
      </c>
      <c r="DJ406" s="32">
        <v>6332</v>
      </c>
      <c r="DK406" s="32">
        <v>54005110.82</v>
      </c>
      <c r="DL406" s="32">
        <v>7212854.2199999997</v>
      </c>
      <c r="DM406" s="32">
        <v>4826904.7</v>
      </c>
      <c r="DN406" s="32">
        <v>10659811.01</v>
      </c>
      <c r="DO406" s="32">
        <v>2221780.1800000002</v>
      </c>
      <c r="DP406" s="32">
        <v>5421089.3099999996</v>
      </c>
      <c r="DQ406" s="32">
        <v>2685228.52</v>
      </c>
      <c r="DR406" s="68">
        <v>2022</v>
      </c>
      <c r="DS406" s="32">
        <v>6491</v>
      </c>
      <c r="DT406" s="32">
        <v>56918874.18</v>
      </c>
      <c r="DU406" s="32">
        <v>7809972.6100000003</v>
      </c>
      <c r="DV406" s="32">
        <v>5132974.3</v>
      </c>
      <c r="DW406" s="32">
        <v>10610421.26</v>
      </c>
      <c r="DX406" s="32">
        <v>2486748.2599999998</v>
      </c>
      <c r="DY406" s="32">
        <v>15917492</v>
      </c>
      <c r="DZ406" s="32">
        <v>3234308.72</v>
      </c>
    </row>
    <row r="407" spans="1:130" x14ac:dyDescent="0.3">
      <c r="A407" s="26">
        <v>6328</v>
      </c>
      <c r="B407" s="40" t="s">
        <v>463</v>
      </c>
      <c r="C407" s="26">
        <v>2008</v>
      </c>
      <c r="D407" s="41">
        <v>2631</v>
      </c>
      <c r="E407" s="26">
        <v>15944425.65</v>
      </c>
      <c r="F407" s="26">
        <v>2202644.7799999998</v>
      </c>
      <c r="G407" s="26">
        <v>6180175.7399999993</v>
      </c>
      <c r="H407" s="26">
        <v>948559.39</v>
      </c>
      <c r="I407" s="26">
        <v>3887119</v>
      </c>
      <c r="J407" s="26">
        <v>839196.65</v>
      </c>
      <c r="K407" s="26">
        <v>2009</v>
      </c>
      <c r="L407" s="26">
        <v>2796</v>
      </c>
      <c r="M407" s="26">
        <v>17135720.190000001</v>
      </c>
      <c r="N407" s="26">
        <v>2162604.11</v>
      </c>
      <c r="O407" s="26">
        <v>7319309.4900000002</v>
      </c>
      <c r="P407" s="26">
        <v>1131708.1299999999</v>
      </c>
      <c r="Q407" s="26">
        <v>4071986.18</v>
      </c>
      <c r="R407" s="26">
        <v>822633.1</v>
      </c>
      <c r="S407" s="32">
        <v>2010</v>
      </c>
      <c r="T407" s="26">
        <v>2869</v>
      </c>
      <c r="U407" s="26">
        <v>18783542.899999999</v>
      </c>
      <c r="V407" s="26">
        <v>2424364.4</v>
      </c>
      <c r="W407" s="26">
        <v>6771228.5499999998</v>
      </c>
      <c r="X407" s="26">
        <v>1292829</v>
      </c>
      <c r="Y407" s="26">
        <v>4057096.25</v>
      </c>
      <c r="Z407" s="26">
        <v>865406.03</v>
      </c>
      <c r="AA407" s="31">
        <v>2011</v>
      </c>
      <c r="AB407" s="34">
        <v>2947</v>
      </c>
      <c r="AC407" s="34">
        <v>19158447.66</v>
      </c>
      <c r="AD407" s="34">
        <v>2927050.25</v>
      </c>
      <c r="AE407" s="34">
        <v>6850280.4899999993</v>
      </c>
      <c r="AF407" s="34">
        <v>1254199.05</v>
      </c>
      <c r="AG407" s="34">
        <v>3982358.69</v>
      </c>
      <c r="AH407" s="34">
        <v>879035.76</v>
      </c>
      <c r="AI407" s="42">
        <v>2012</v>
      </c>
      <c r="AJ407" s="34">
        <v>2985</v>
      </c>
      <c r="AK407" s="34">
        <v>17945172.259999998</v>
      </c>
      <c r="AL407" s="34">
        <v>2545024.54</v>
      </c>
      <c r="AM407" s="34">
        <v>7254086.1600000001</v>
      </c>
      <c r="AN407" s="34">
        <v>1326179.98</v>
      </c>
      <c r="AO407" s="34">
        <v>4063273.02</v>
      </c>
      <c r="AP407" s="34">
        <v>903631.63</v>
      </c>
      <c r="AQ407" s="24">
        <v>2013</v>
      </c>
      <c r="AR407" s="41">
        <v>3050</v>
      </c>
      <c r="AS407" s="41">
        <v>18863528.370000001</v>
      </c>
      <c r="AT407" s="41">
        <v>2437089.7599999998</v>
      </c>
      <c r="AU407" s="41">
        <v>7162152.120000001</v>
      </c>
      <c r="AV407" s="41">
        <v>1331479.1300000001</v>
      </c>
      <c r="AW407" s="41">
        <v>3977828.11</v>
      </c>
      <c r="AX407" s="41">
        <v>951022.20000000007</v>
      </c>
      <c r="AY407" s="25">
        <v>2014</v>
      </c>
      <c r="AZ407" s="41">
        <v>3176</v>
      </c>
      <c r="BA407" s="41">
        <v>19886848.150000002</v>
      </c>
      <c r="BB407" s="41">
        <v>2544684.4700000002</v>
      </c>
      <c r="BC407" s="41">
        <v>7701026.5699999994</v>
      </c>
      <c r="BD407" s="41">
        <v>1393124.54</v>
      </c>
      <c r="BE407" s="41">
        <v>4147161.5</v>
      </c>
      <c r="BF407" s="41">
        <v>987265.73</v>
      </c>
      <c r="BG407" s="27">
        <v>2015</v>
      </c>
      <c r="BH407" s="41">
        <v>3371</v>
      </c>
      <c r="BI407" s="41">
        <v>20835170.18</v>
      </c>
      <c r="BJ407" s="41">
        <v>2979608.6</v>
      </c>
      <c r="BK407" s="41">
        <v>3097311.5</v>
      </c>
      <c r="BL407" s="41">
        <v>4742328.66</v>
      </c>
      <c r="BM407" s="41">
        <v>1389447.6500000001</v>
      </c>
      <c r="BN407" s="41">
        <v>6933034.3700000001</v>
      </c>
      <c r="BO407" s="41">
        <v>1043441.88</v>
      </c>
      <c r="BP407" s="37">
        <v>2016</v>
      </c>
      <c r="BQ407" s="41">
        <v>3561</v>
      </c>
      <c r="BR407" s="41">
        <v>22196169.560000002</v>
      </c>
      <c r="BS407" s="41">
        <v>3041735.62</v>
      </c>
      <c r="BT407" s="41">
        <v>3165540.17</v>
      </c>
      <c r="BU407" s="41">
        <v>5949169.54</v>
      </c>
      <c r="BV407" s="41">
        <v>1342600.39</v>
      </c>
      <c r="BW407" s="41">
        <v>4816876.7700000005</v>
      </c>
      <c r="BX407" s="41">
        <v>1067066.3</v>
      </c>
      <c r="BY407" s="38">
        <v>2017</v>
      </c>
      <c r="BZ407" s="41">
        <v>3633</v>
      </c>
      <c r="CA407" s="41">
        <v>23735812.780000001</v>
      </c>
      <c r="CB407" s="41">
        <v>3245100.44</v>
      </c>
      <c r="CC407" s="41">
        <v>3307100.17</v>
      </c>
      <c r="CD407" s="41">
        <v>4608135.3600000003</v>
      </c>
      <c r="CE407" s="41">
        <v>1429878.64</v>
      </c>
      <c r="CF407" s="41">
        <v>4293014.71</v>
      </c>
      <c r="CG407" s="41">
        <v>1105914.72</v>
      </c>
      <c r="CH407" s="39">
        <v>2018</v>
      </c>
      <c r="CI407" s="32">
        <v>3728</v>
      </c>
      <c r="CJ407" s="43">
        <v>25111624.079999998</v>
      </c>
      <c r="CK407" s="43">
        <v>3435657.16</v>
      </c>
      <c r="CL407" s="43">
        <v>3452159.02</v>
      </c>
      <c r="CM407" s="43">
        <v>4610723.29</v>
      </c>
      <c r="CN407" s="43">
        <v>1562704.62</v>
      </c>
      <c r="CO407" s="43">
        <v>4548289.62</v>
      </c>
      <c r="CP407" s="43">
        <v>1202688.43</v>
      </c>
      <c r="CQ407" s="31">
        <v>2019</v>
      </c>
      <c r="CR407" s="32">
        <v>3800</v>
      </c>
      <c r="CS407" s="32">
        <v>26384969.059999999</v>
      </c>
      <c r="CT407" s="32">
        <v>3862096.57</v>
      </c>
      <c r="CU407" s="32">
        <v>3714890.34</v>
      </c>
      <c r="CV407" s="32">
        <v>4693784.99</v>
      </c>
      <c r="CW407" s="32">
        <v>1624091.44</v>
      </c>
      <c r="CX407" s="32">
        <v>5109606.1399999997</v>
      </c>
      <c r="CY407" s="32">
        <v>1361118.33</v>
      </c>
      <c r="CZ407" s="56">
        <v>2020</v>
      </c>
      <c r="DA407" s="32">
        <v>3868</v>
      </c>
      <c r="DB407" s="32">
        <v>27091335.120000001</v>
      </c>
      <c r="DC407" s="32">
        <v>3942061.65</v>
      </c>
      <c r="DD407" s="32">
        <v>3854385.76</v>
      </c>
      <c r="DE407" s="32">
        <v>4327518.68</v>
      </c>
      <c r="DF407" s="32">
        <v>1599729.81</v>
      </c>
      <c r="DG407" s="32">
        <v>3112294.74</v>
      </c>
      <c r="DH407" s="32">
        <v>1397105.51</v>
      </c>
      <c r="DI407" s="59">
        <v>2021</v>
      </c>
      <c r="DJ407" s="32">
        <v>3805</v>
      </c>
      <c r="DK407" s="32">
        <v>28251158.890000001</v>
      </c>
      <c r="DL407" s="32">
        <v>4283925.3600000003</v>
      </c>
      <c r="DM407" s="32">
        <v>3946560.6</v>
      </c>
      <c r="DN407" s="32">
        <v>4814790.92</v>
      </c>
      <c r="DO407" s="32">
        <v>1717016.1</v>
      </c>
      <c r="DP407" s="32">
        <v>10667486.74</v>
      </c>
      <c r="DQ407" s="32">
        <v>1563678.7</v>
      </c>
      <c r="DR407" s="68">
        <v>2022</v>
      </c>
      <c r="DS407" s="32">
        <v>3861</v>
      </c>
      <c r="DT407" s="32">
        <v>30522750.23</v>
      </c>
      <c r="DU407" s="32">
        <v>4539414.78</v>
      </c>
      <c r="DV407" s="32">
        <v>4285504.5599999996</v>
      </c>
      <c r="DW407" s="32">
        <v>6185068.6399999997</v>
      </c>
      <c r="DX407" s="32">
        <v>2065331.16</v>
      </c>
      <c r="DY407" s="32">
        <v>13191368.1</v>
      </c>
      <c r="DZ407" s="32">
        <v>2223734.9700000002</v>
      </c>
    </row>
    <row r="408" spans="1:130" x14ac:dyDescent="0.3">
      <c r="A408" s="26">
        <v>6370</v>
      </c>
      <c r="B408" s="40" t="s">
        <v>391</v>
      </c>
      <c r="C408" s="26">
        <v>2008</v>
      </c>
      <c r="D408" s="41">
        <v>1722</v>
      </c>
      <c r="E408" s="26">
        <v>9807150.8300000001</v>
      </c>
      <c r="F408" s="26">
        <v>1648332.72</v>
      </c>
      <c r="G408" s="26">
        <v>4589380.62</v>
      </c>
      <c r="H408" s="26">
        <v>653091.32000000007</v>
      </c>
      <c r="I408" s="26">
        <v>2086031.6</v>
      </c>
      <c r="J408" s="26">
        <v>907235.46</v>
      </c>
      <c r="K408" s="26">
        <v>2009</v>
      </c>
      <c r="L408" s="26">
        <v>1730</v>
      </c>
      <c r="M408" s="26">
        <v>9932156.5300000012</v>
      </c>
      <c r="N408" s="26">
        <v>1680101.75</v>
      </c>
      <c r="O408" s="26">
        <v>4598487.51</v>
      </c>
      <c r="P408" s="26">
        <v>702599.43</v>
      </c>
      <c r="Q408" s="26">
        <v>2630200.4500000002</v>
      </c>
      <c r="R408" s="26">
        <v>908929.03</v>
      </c>
      <c r="S408" s="32">
        <v>2010</v>
      </c>
      <c r="T408" s="26">
        <v>1796</v>
      </c>
      <c r="U408" s="26">
        <v>10796548.719999999</v>
      </c>
      <c r="V408" s="26">
        <v>1674093.95</v>
      </c>
      <c r="W408" s="26">
        <v>4412543.9499999993</v>
      </c>
      <c r="X408" s="26">
        <v>840933.70000000007</v>
      </c>
      <c r="Y408" s="26">
        <v>2122209.5</v>
      </c>
      <c r="Z408" s="26">
        <v>976954.76</v>
      </c>
      <c r="AA408" s="31">
        <v>2011</v>
      </c>
      <c r="AB408" s="34">
        <v>1809</v>
      </c>
      <c r="AC408" s="34">
        <v>11248695.210000001</v>
      </c>
      <c r="AD408" s="34">
        <v>1761292.28</v>
      </c>
      <c r="AE408" s="34">
        <v>4568629.4400000004</v>
      </c>
      <c r="AF408" s="34">
        <v>797934.32000000007</v>
      </c>
      <c r="AG408" s="34">
        <v>2169786.5</v>
      </c>
      <c r="AH408" s="34">
        <v>1012900.3200000001</v>
      </c>
      <c r="AI408" s="42">
        <v>2012</v>
      </c>
      <c r="AJ408" s="34">
        <v>1785</v>
      </c>
      <c r="AK408" s="34">
        <v>10880302.709999999</v>
      </c>
      <c r="AL408" s="34">
        <v>1680610.57</v>
      </c>
      <c r="AM408" s="34">
        <v>4476875.8800000008</v>
      </c>
      <c r="AN408" s="34">
        <v>801597.14</v>
      </c>
      <c r="AO408" s="34">
        <v>2036866.27</v>
      </c>
      <c r="AP408" s="34">
        <v>1037145.28</v>
      </c>
      <c r="AQ408" s="24">
        <v>2013</v>
      </c>
      <c r="AR408" s="41">
        <v>1779</v>
      </c>
      <c r="AS408" s="41">
        <v>10543858.390000001</v>
      </c>
      <c r="AT408" s="41">
        <v>1515022.11</v>
      </c>
      <c r="AU408" s="41">
        <v>4451388.1999999993</v>
      </c>
      <c r="AV408" s="41">
        <v>818807.07000000007</v>
      </c>
      <c r="AW408" s="41">
        <v>2091979.17</v>
      </c>
      <c r="AX408" s="41">
        <v>1012408.9</v>
      </c>
      <c r="AY408" s="25">
        <v>2014</v>
      </c>
      <c r="AZ408" s="41">
        <v>1776</v>
      </c>
      <c r="BA408" s="41">
        <v>11060663.99</v>
      </c>
      <c r="BB408" s="41">
        <v>1492884.9100000001</v>
      </c>
      <c r="BC408" s="41">
        <v>4386646.25</v>
      </c>
      <c r="BD408" s="41">
        <v>703765.87000000011</v>
      </c>
      <c r="BE408" s="41">
        <v>2367920.5</v>
      </c>
      <c r="BF408" s="41">
        <v>1002163.32</v>
      </c>
      <c r="BG408" s="27">
        <v>2015</v>
      </c>
      <c r="BH408" s="41">
        <v>1712</v>
      </c>
      <c r="BI408" s="41">
        <v>10590963.450000001</v>
      </c>
      <c r="BJ408" s="41">
        <v>1533945.2300000002</v>
      </c>
      <c r="BK408" s="41">
        <v>1637925.19</v>
      </c>
      <c r="BL408" s="41">
        <v>2881364.6799999997</v>
      </c>
      <c r="BM408" s="41">
        <v>795748.49000000011</v>
      </c>
      <c r="BN408" s="41">
        <v>2430378.08</v>
      </c>
      <c r="BO408" s="41">
        <v>1040991.73</v>
      </c>
      <c r="BP408" s="37">
        <v>2016</v>
      </c>
      <c r="BQ408" s="41">
        <v>1725</v>
      </c>
      <c r="BR408" s="41">
        <v>10614350.459999999</v>
      </c>
      <c r="BS408" s="41">
        <v>1612400.67</v>
      </c>
      <c r="BT408" s="41">
        <v>1669706.3</v>
      </c>
      <c r="BU408" s="41">
        <v>3260006.08</v>
      </c>
      <c r="BV408" s="41">
        <v>797859.33000000007</v>
      </c>
      <c r="BW408" s="41">
        <v>2184967.69</v>
      </c>
      <c r="BX408" s="41">
        <v>1108183.24</v>
      </c>
      <c r="BY408" s="38">
        <v>2017</v>
      </c>
      <c r="BZ408" s="41">
        <v>1755</v>
      </c>
      <c r="CA408" s="41">
        <v>10480946.23</v>
      </c>
      <c r="CB408" s="41">
        <v>1688415.16</v>
      </c>
      <c r="CC408" s="41">
        <v>1650874.53</v>
      </c>
      <c r="CD408" s="41">
        <v>3163168.43</v>
      </c>
      <c r="CE408" s="41">
        <v>769315.39</v>
      </c>
      <c r="CF408" s="41">
        <v>2586903.5</v>
      </c>
      <c r="CG408" s="41">
        <v>1148438.27</v>
      </c>
      <c r="CH408" s="39">
        <v>2018</v>
      </c>
      <c r="CI408" s="32">
        <v>1766</v>
      </c>
      <c r="CJ408" s="43">
        <v>10607348.109999999</v>
      </c>
      <c r="CK408" s="43">
        <v>1963852.45</v>
      </c>
      <c r="CL408" s="43">
        <v>1632544.74</v>
      </c>
      <c r="CM408" s="43">
        <v>3525226.79</v>
      </c>
      <c r="CN408" s="43">
        <v>938276.07</v>
      </c>
      <c r="CO408" s="43">
        <v>2836226.79</v>
      </c>
      <c r="CP408" s="43">
        <v>1123246.19</v>
      </c>
      <c r="CQ408" s="31">
        <v>2019</v>
      </c>
      <c r="CR408" s="32">
        <v>1759</v>
      </c>
      <c r="CS408" s="32">
        <v>11745843.4</v>
      </c>
      <c r="CT408" s="32">
        <v>2279405.29</v>
      </c>
      <c r="CU408" s="32">
        <v>1859647.13</v>
      </c>
      <c r="CV408" s="32">
        <v>3353335.64</v>
      </c>
      <c r="CW408" s="32">
        <v>738196.46</v>
      </c>
      <c r="CX408" s="32">
        <v>2527587.73</v>
      </c>
      <c r="CY408" s="32">
        <v>1191787.19</v>
      </c>
      <c r="CZ408" s="56">
        <v>2020</v>
      </c>
      <c r="DA408" s="32">
        <v>1799</v>
      </c>
      <c r="DB408" s="32">
        <v>12150017.92</v>
      </c>
      <c r="DC408" s="32">
        <v>2100448.35</v>
      </c>
      <c r="DD408" s="32">
        <v>1982709.35</v>
      </c>
      <c r="DE408" s="32">
        <v>3641889.9</v>
      </c>
      <c r="DF408" s="32">
        <v>794118.22</v>
      </c>
      <c r="DG408" s="32">
        <v>3196735.63</v>
      </c>
      <c r="DH408" s="32">
        <v>1021213.14</v>
      </c>
      <c r="DI408" s="59">
        <v>2021</v>
      </c>
      <c r="DJ408" s="32">
        <v>1742</v>
      </c>
      <c r="DK408" s="32">
        <v>13964050.98</v>
      </c>
      <c r="DL408" s="32">
        <v>2566997.73</v>
      </c>
      <c r="DM408" s="32">
        <v>2076629.28</v>
      </c>
      <c r="DN408" s="32">
        <v>2604625.2400000002</v>
      </c>
      <c r="DO408" s="32">
        <v>757044.77</v>
      </c>
      <c r="DP408" s="32">
        <v>2566637.5499999998</v>
      </c>
      <c r="DQ408" s="32">
        <v>1007219.84</v>
      </c>
      <c r="DR408" s="68">
        <v>2022</v>
      </c>
      <c r="DS408" s="32">
        <v>1808</v>
      </c>
      <c r="DT408" s="32">
        <v>13789145.960000001</v>
      </c>
      <c r="DU408" s="32">
        <v>2484628.0099999998</v>
      </c>
      <c r="DV408" s="32">
        <v>2158904.7200000002</v>
      </c>
      <c r="DW408" s="32">
        <v>3993908.08</v>
      </c>
      <c r="DX408" s="32">
        <v>904908.76</v>
      </c>
      <c r="DY408" s="32">
        <v>3074036.6</v>
      </c>
      <c r="DZ408" s="32">
        <v>1386239.77</v>
      </c>
    </row>
    <row r="409" spans="1:130" x14ac:dyDescent="0.3">
      <c r="A409" s="26">
        <v>6321</v>
      </c>
      <c r="B409" s="40" t="s">
        <v>388</v>
      </c>
      <c r="C409" s="26">
        <v>2008</v>
      </c>
      <c r="D409" s="41">
        <v>1194</v>
      </c>
      <c r="E409" s="26">
        <v>6966874.9000000004</v>
      </c>
      <c r="F409" s="26">
        <v>954131.75</v>
      </c>
      <c r="G409" s="26">
        <v>2950105.03</v>
      </c>
      <c r="H409" s="26">
        <v>814634.34</v>
      </c>
      <c r="I409" s="26">
        <v>2058141.53</v>
      </c>
      <c r="J409" s="26">
        <v>467073.38</v>
      </c>
      <c r="K409" s="26">
        <v>2009</v>
      </c>
      <c r="L409" s="26">
        <v>1170</v>
      </c>
      <c r="M409" s="26">
        <v>7277995.5299999993</v>
      </c>
      <c r="N409" s="26">
        <v>898474.8600000001</v>
      </c>
      <c r="O409" s="26">
        <v>3005484.95</v>
      </c>
      <c r="P409" s="26">
        <v>869545.27</v>
      </c>
      <c r="Q409" s="26">
        <v>1774428.77</v>
      </c>
      <c r="R409" s="26">
        <v>564084.66999999993</v>
      </c>
      <c r="S409" s="32">
        <v>2010</v>
      </c>
      <c r="T409" s="26">
        <v>1149</v>
      </c>
      <c r="U409" s="26">
        <v>7411013.7000000002</v>
      </c>
      <c r="V409" s="26">
        <v>895301.85000000009</v>
      </c>
      <c r="W409" s="26">
        <v>3125809.5100000002</v>
      </c>
      <c r="X409" s="26">
        <v>898085.84</v>
      </c>
      <c r="Y409" s="26">
        <v>1684128.76</v>
      </c>
      <c r="Z409" s="26">
        <v>583798.06000000006</v>
      </c>
      <c r="AA409" s="31">
        <v>2011</v>
      </c>
      <c r="AB409" s="34">
        <v>1184</v>
      </c>
      <c r="AC409" s="34">
        <v>7993948.3199999994</v>
      </c>
      <c r="AD409" s="34">
        <v>961390.8</v>
      </c>
      <c r="AE409" s="34">
        <v>3038398.0700000003</v>
      </c>
      <c r="AF409" s="34">
        <v>871368.4</v>
      </c>
      <c r="AG409" s="34">
        <v>1783348.31</v>
      </c>
      <c r="AH409" s="34">
        <v>526442.13</v>
      </c>
      <c r="AI409" s="42">
        <v>2012</v>
      </c>
      <c r="AJ409" s="34">
        <v>1200</v>
      </c>
      <c r="AK409" s="34">
        <v>7330578.9900000002</v>
      </c>
      <c r="AL409" s="34">
        <v>986863.69</v>
      </c>
      <c r="AM409" s="34">
        <v>2838218.72</v>
      </c>
      <c r="AN409" s="34">
        <v>978439.03</v>
      </c>
      <c r="AO409" s="34">
        <v>1873468.12</v>
      </c>
      <c r="AP409" s="34">
        <v>540533.19000000006</v>
      </c>
      <c r="AQ409" s="24">
        <v>2013</v>
      </c>
      <c r="AR409" s="41">
        <v>1173</v>
      </c>
      <c r="AS409" s="41">
        <v>7076960.9900000002</v>
      </c>
      <c r="AT409" s="41">
        <v>993442.56</v>
      </c>
      <c r="AU409" s="41">
        <v>3093521.33</v>
      </c>
      <c r="AV409" s="41">
        <v>860659.99000000011</v>
      </c>
      <c r="AW409" s="41">
        <v>1903982.7</v>
      </c>
      <c r="AX409" s="41">
        <v>542331.77</v>
      </c>
      <c r="AY409" s="25">
        <v>2014</v>
      </c>
      <c r="AZ409" s="41">
        <v>1205</v>
      </c>
      <c r="BA409" s="41">
        <v>6789171.29</v>
      </c>
      <c r="BB409" s="41">
        <v>924272.91</v>
      </c>
      <c r="BC409" s="41">
        <v>2834242.46</v>
      </c>
      <c r="BD409" s="41">
        <v>1075271.8899999999</v>
      </c>
      <c r="BE409" s="41">
        <v>1789962.02</v>
      </c>
      <c r="BF409" s="41">
        <v>505397.92</v>
      </c>
      <c r="BG409" s="27">
        <v>2015</v>
      </c>
      <c r="BH409" s="41">
        <v>1200</v>
      </c>
      <c r="BI409" s="41">
        <v>7246746.4199999999</v>
      </c>
      <c r="BJ409" s="41">
        <v>974780.65</v>
      </c>
      <c r="BK409" s="41">
        <v>1067561.4100000001</v>
      </c>
      <c r="BL409" s="41">
        <v>2570634.7600000002</v>
      </c>
      <c r="BM409" s="41">
        <v>906043.27</v>
      </c>
      <c r="BN409" s="41">
        <v>1935996.08</v>
      </c>
      <c r="BO409" s="41">
        <v>489805.42</v>
      </c>
      <c r="BP409" s="37">
        <v>2016</v>
      </c>
      <c r="BQ409" s="41">
        <v>1189</v>
      </c>
      <c r="BR409" s="41">
        <v>7329681.9699999997</v>
      </c>
      <c r="BS409" s="41">
        <v>1098696.52</v>
      </c>
      <c r="BT409" s="41">
        <v>1094401.3499999999</v>
      </c>
      <c r="BU409" s="41">
        <v>2114868.75</v>
      </c>
      <c r="BV409" s="41">
        <v>848437.77</v>
      </c>
      <c r="BW409" s="41">
        <v>2024523.64</v>
      </c>
      <c r="BX409" s="41">
        <v>417258.39</v>
      </c>
      <c r="BY409" s="38">
        <v>2017</v>
      </c>
      <c r="BZ409" s="41">
        <v>1207</v>
      </c>
      <c r="CA409" s="41">
        <v>7492533.79</v>
      </c>
      <c r="CB409" s="41">
        <v>1232625.44</v>
      </c>
      <c r="CC409" s="41">
        <v>1146262.6100000001</v>
      </c>
      <c r="CD409" s="41">
        <v>2042983.71</v>
      </c>
      <c r="CE409" s="41">
        <v>754359.42</v>
      </c>
      <c r="CF409" s="41">
        <v>1943681.27</v>
      </c>
      <c r="CG409" s="41">
        <v>443748.93</v>
      </c>
      <c r="CH409" s="39">
        <v>2018</v>
      </c>
      <c r="CI409" s="32">
        <v>1192</v>
      </c>
      <c r="CJ409" s="43">
        <v>7845549.1600000001</v>
      </c>
      <c r="CK409" s="43">
        <v>1198813.07</v>
      </c>
      <c r="CL409" s="43">
        <v>1314427.6599999999</v>
      </c>
      <c r="CM409" s="43">
        <v>2047337.39</v>
      </c>
      <c r="CN409" s="43">
        <v>611930.05000000005</v>
      </c>
      <c r="CO409" s="43">
        <v>2191747.27</v>
      </c>
      <c r="CP409" s="43">
        <v>432817.38</v>
      </c>
      <c r="CQ409" s="31">
        <v>2019</v>
      </c>
      <c r="CR409" s="32">
        <v>1207</v>
      </c>
      <c r="CS409" s="32">
        <v>7962075.5700000003</v>
      </c>
      <c r="CT409" s="32">
        <v>1379037.32</v>
      </c>
      <c r="CU409" s="32">
        <v>1309602.9099999999</v>
      </c>
      <c r="CV409" s="32">
        <v>2230586.19</v>
      </c>
      <c r="CW409" s="32">
        <v>807382.19</v>
      </c>
      <c r="CX409" s="32">
        <v>2239754.25</v>
      </c>
      <c r="CY409" s="32">
        <v>475992.86</v>
      </c>
      <c r="CZ409" s="56">
        <v>2020</v>
      </c>
      <c r="DA409" s="32">
        <v>1167</v>
      </c>
      <c r="DB409" s="32">
        <v>8260363.79</v>
      </c>
      <c r="DC409" s="32">
        <v>1370595.45</v>
      </c>
      <c r="DD409" s="32">
        <v>1337133.0900000001</v>
      </c>
      <c r="DE409" s="32">
        <v>2441966.0099999998</v>
      </c>
      <c r="DF409" s="32">
        <v>836889.06</v>
      </c>
      <c r="DG409" s="32">
        <v>2433675</v>
      </c>
      <c r="DH409" s="32">
        <v>483766.29</v>
      </c>
      <c r="DI409" s="59">
        <v>2021</v>
      </c>
      <c r="DJ409" s="32">
        <v>1129</v>
      </c>
      <c r="DK409" s="32">
        <v>8689837.8900000006</v>
      </c>
      <c r="DL409" s="32">
        <v>1214744.24</v>
      </c>
      <c r="DM409" s="32">
        <v>1382589.88</v>
      </c>
      <c r="DN409" s="32">
        <v>2501721.67</v>
      </c>
      <c r="DO409" s="32">
        <v>1069163.52</v>
      </c>
      <c r="DP409" s="32">
        <v>2900504.98</v>
      </c>
      <c r="DQ409" s="32">
        <v>578942.71999999997</v>
      </c>
      <c r="DR409" s="68">
        <v>2022</v>
      </c>
      <c r="DS409" s="32">
        <v>1138</v>
      </c>
      <c r="DT409" s="32">
        <v>9204167.3200000003</v>
      </c>
      <c r="DU409" s="32">
        <v>1398819.98</v>
      </c>
      <c r="DV409" s="32">
        <v>1456897.81</v>
      </c>
      <c r="DW409" s="32">
        <v>2261876.38</v>
      </c>
      <c r="DX409" s="32">
        <v>1101458.3</v>
      </c>
      <c r="DY409" s="32">
        <v>3276593.43</v>
      </c>
      <c r="DZ409" s="32">
        <v>548721.64</v>
      </c>
    </row>
    <row r="410" spans="1:130" x14ac:dyDescent="0.3">
      <c r="A410" s="26">
        <v>6335</v>
      </c>
      <c r="B410" s="40" t="s">
        <v>389</v>
      </c>
      <c r="C410" s="26">
        <v>2008</v>
      </c>
      <c r="D410" s="41">
        <v>1325</v>
      </c>
      <c r="E410" s="26">
        <v>9041155.709999999</v>
      </c>
      <c r="F410" s="26">
        <v>1115237.94</v>
      </c>
      <c r="G410" s="26">
        <v>3016041.82</v>
      </c>
      <c r="H410" s="26">
        <v>919496.77</v>
      </c>
      <c r="I410" s="26">
        <v>1099286.6100000001</v>
      </c>
      <c r="J410" s="26">
        <v>605877.57000000007</v>
      </c>
      <c r="K410" s="26">
        <v>2009</v>
      </c>
      <c r="L410" s="26">
        <v>1280</v>
      </c>
      <c r="M410" s="26">
        <v>9256619.0500000007</v>
      </c>
      <c r="N410" s="26">
        <v>1360629.56</v>
      </c>
      <c r="O410" s="26">
        <v>3175630.1599999997</v>
      </c>
      <c r="P410" s="26">
        <v>774534.45000000007</v>
      </c>
      <c r="Q410" s="26">
        <v>1080641.49</v>
      </c>
      <c r="R410" s="26">
        <v>564477.19000000006</v>
      </c>
      <c r="S410" s="32">
        <v>2010</v>
      </c>
      <c r="T410" s="26">
        <v>1270</v>
      </c>
      <c r="U410" s="26">
        <v>9119833.0099999998</v>
      </c>
      <c r="V410" s="26">
        <v>1864859.19</v>
      </c>
      <c r="W410" s="26">
        <v>3445409.7199999997</v>
      </c>
      <c r="X410" s="26">
        <v>807579.09</v>
      </c>
      <c r="Y410" s="26">
        <v>1103359.5</v>
      </c>
      <c r="Z410" s="26">
        <v>617305.16</v>
      </c>
      <c r="AA410" s="31">
        <v>2011</v>
      </c>
      <c r="AB410" s="34">
        <v>1221</v>
      </c>
      <c r="AC410" s="34">
        <v>9217776.290000001</v>
      </c>
      <c r="AD410" s="34">
        <v>1444296.94</v>
      </c>
      <c r="AE410" s="34">
        <v>3246772.8700000006</v>
      </c>
      <c r="AF410" s="34">
        <v>901735.95000000007</v>
      </c>
      <c r="AG410" s="34">
        <v>1093128.75</v>
      </c>
      <c r="AH410" s="34">
        <v>571140.05999999994</v>
      </c>
      <c r="AI410" s="42">
        <v>2012</v>
      </c>
      <c r="AJ410" s="34">
        <v>1211</v>
      </c>
      <c r="AK410" s="34">
        <v>8211131.8399999999</v>
      </c>
      <c r="AL410" s="34">
        <v>1019511.14</v>
      </c>
      <c r="AM410" s="34">
        <v>3034890.53</v>
      </c>
      <c r="AN410" s="34">
        <v>837556.21</v>
      </c>
      <c r="AO410" s="34">
        <v>764701.14</v>
      </c>
      <c r="AP410" s="34">
        <v>539920.24</v>
      </c>
      <c r="AQ410" s="24">
        <v>2013</v>
      </c>
      <c r="AR410" s="41">
        <v>1196</v>
      </c>
      <c r="AS410" s="41">
        <v>7532621.6500000004</v>
      </c>
      <c r="AT410" s="41">
        <v>1014733.16</v>
      </c>
      <c r="AU410" s="41">
        <v>3013806.09</v>
      </c>
      <c r="AV410" s="41">
        <v>1178983.44</v>
      </c>
      <c r="AW410" s="41">
        <v>724299.17</v>
      </c>
      <c r="AX410" s="41">
        <v>583922.13</v>
      </c>
      <c r="AY410" s="25">
        <v>2014</v>
      </c>
      <c r="AZ410" s="41">
        <v>1162</v>
      </c>
      <c r="BA410" s="41">
        <v>7455126.7799999993</v>
      </c>
      <c r="BB410" s="41">
        <v>1157107.54</v>
      </c>
      <c r="BC410" s="41">
        <v>3153659.6100000003</v>
      </c>
      <c r="BD410" s="41">
        <v>762048.53</v>
      </c>
      <c r="BE410" s="41">
        <v>626370</v>
      </c>
      <c r="BF410" s="41">
        <v>552791.14000000013</v>
      </c>
      <c r="BG410" s="27">
        <v>2015</v>
      </c>
      <c r="BH410" s="41">
        <v>1164</v>
      </c>
      <c r="BI410" s="41">
        <v>7472352.7199999997</v>
      </c>
      <c r="BJ410" s="41">
        <v>1124054.49</v>
      </c>
      <c r="BK410" s="41">
        <v>1173079.1200000001</v>
      </c>
      <c r="BL410" s="41">
        <v>2202972.56</v>
      </c>
      <c r="BM410" s="41">
        <v>571371.79</v>
      </c>
      <c r="BN410" s="41">
        <v>632710</v>
      </c>
      <c r="BO410" s="41">
        <v>570865.78</v>
      </c>
      <c r="BP410" s="37">
        <v>2016</v>
      </c>
      <c r="BQ410" s="41">
        <v>1196</v>
      </c>
      <c r="BR410" s="41">
        <v>7695707.71</v>
      </c>
      <c r="BS410" s="41">
        <v>1103683.81</v>
      </c>
      <c r="BT410" s="41">
        <v>1179631.52</v>
      </c>
      <c r="BU410" s="41">
        <v>2267355.11</v>
      </c>
      <c r="BV410" s="41">
        <v>718236.49</v>
      </c>
      <c r="BW410" s="41">
        <v>673604.72</v>
      </c>
      <c r="BX410" s="41">
        <v>545039.9</v>
      </c>
      <c r="BY410" s="38">
        <v>2017</v>
      </c>
      <c r="BZ410" s="41">
        <v>1166</v>
      </c>
      <c r="CA410" s="41">
        <v>8073765.9100000001</v>
      </c>
      <c r="CB410" s="41">
        <v>1003339.8</v>
      </c>
      <c r="CC410" s="41">
        <v>1216872.77</v>
      </c>
      <c r="CD410" s="41">
        <v>2025361.86</v>
      </c>
      <c r="CE410" s="41">
        <v>583061.56999999995</v>
      </c>
      <c r="CF410" s="41">
        <v>60000</v>
      </c>
      <c r="CG410" s="41">
        <v>651693.31000000006</v>
      </c>
      <c r="CH410" s="39">
        <v>2018</v>
      </c>
      <c r="CI410" s="32">
        <v>1180</v>
      </c>
      <c r="CJ410" s="43">
        <v>8291145.5499999998</v>
      </c>
      <c r="CK410" s="43">
        <v>1021276.02</v>
      </c>
      <c r="CL410" s="43">
        <v>1290737.73</v>
      </c>
      <c r="CM410" s="43">
        <v>2071465.91</v>
      </c>
      <c r="CN410" s="43">
        <v>698646.17</v>
      </c>
      <c r="CO410" s="43">
        <v>105000</v>
      </c>
      <c r="CP410" s="43">
        <v>557197.43000000005</v>
      </c>
      <c r="CQ410" s="31">
        <v>2019</v>
      </c>
      <c r="CR410" s="32">
        <v>1164</v>
      </c>
      <c r="CS410" s="32">
        <v>8883815.25</v>
      </c>
      <c r="CT410" s="32">
        <v>1056477.6000000001</v>
      </c>
      <c r="CU410" s="32">
        <v>1321529.6000000001</v>
      </c>
      <c r="CV410" s="32">
        <v>2144316.0299999998</v>
      </c>
      <c r="CW410" s="32">
        <v>618268.39</v>
      </c>
      <c r="CX410" s="32">
        <v>100000</v>
      </c>
      <c r="CY410" s="32">
        <v>532840.28</v>
      </c>
      <c r="CZ410" s="56">
        <v>2020</v>
      </c>
      <c r="DA410" s="32">
        <v>1168</v>
      </c>
      <c r="DB410" s="32">
        <v>8876551.6300000008</v>
      </c>
      <c r="DC410" s="32">
        <v>1053596.54</v>
      </c>
      <c r="DD410" s="32">
        <v>1339402.72</v>
      </c>
      <c r="DE410" s="32">
        <v>1917321.16</v>
      </c>
      <c r="DF410" s="32">
        <v>608799.19999999995</v>
      </c>
      <c r="DG410" s="32">
        <v>100000</v>
      </c>
      <c r="DH410" s="32">
        <v>532365.88</v>
      </c>
      <c r="DI410" s="59">
        <v>2021</v>
      </c>
      <c r="DJ410" s="32">
        <v>1146</v>
      </c>
      <c r="DK410" s="32">
        <v>9253730.7400000002</v>
      </c>
      <c r="DL410" s="32">
        <v>1339059.48</v>
      </c>
      <c r="DM410" s="32">
        <v>1327726.51</v>
      </c>
      <c r="DN410" s="32">
        <v>1985768.34</v>
      </c>
      <c r="DO410" s="32">
        <v>494009.84</v>
      </c>
      <c r="DP410" s="32">
        <v>100000</v>
      </c>
      <c r="DQ410" s="32">
        <v>564173.93000000005</v>
      </c>
      <c r="DR410" s="68">
        <v>2022</v>
      </c>
      <c r="DS410" s="32">
        <v>1164</v>
      </c>
      <c r="DT410" s="32">
        <v>9290861.1500000004</v>
      </c>
      <c r="DU410" s="32">
        <v>1161220.8799999999</v>
      </c>
      <c r="DV410" s="32">
        <v>1385688.35</v>
      </c>
      <c r="DW410" s="32">
        <v>2198422.71</v>
      </c>
      <c r="DX410" s="32">
        <v>1070630.8600000001</v>
      </c>
      <c r="DY410" s="32">
        <v>1264135</v>
      </c>
      <c r="DZ410" s="32">
        <v>724430.51</v>
      </c>
    </row>
    <row r="411" spans="1:130" x14ac:dyDescent="0.3">
      <c r="A411" s="26">
        <v>6354</v>
      </c>
      <c r="B411" s="40" t="s">
        <v>390</v>
      </c>
      <c r="C411" s="26">
        <v>2008</v>
      </c>
      <c r="D411" s="41">
        <v>327</v>
      </c>
      <c r="E411" s="26">
        <v>2472021.5100000002</v>
      </c>
      <c r="F411" s="26">
        <v>376020.9</v>
      </c>
      <c r="G411" s="26">
        <v>1017537.7100000001</v>
      </c>
      <c r="H411" s="26">
        <v>337498.93</v>
      </c>
      <c r="I411" s="26">
        <v>233400</v>
      </c>
      <c r="J411" s="26">
        <v>245681.52000000002</v>
      </c>
      <c r="K411" s="26">
        <v>2009</v>
      </c>
      <c r="L411" s="26">
        <v>322</v>
      </c>
      <c r="M411" s="26">
        <v>2450524.9</v>
      </c>
      <c r="N411" s="26">
        <v>404841.99</v>
      </c>
      <c r="O411" s="26">
        <v>872450.87999999989</v>
      </c>
      <c r="P411" s="26">
        <v>253508.16999999998</v>
      </c>
      <c r="Q411" s="26">
        <v>262050.15</v>
      </c>
      <c r="R411" s="26">
        <v>258260.85000000003</v>
      </c>
      <c r="S411" s="32">
        <v>2010</v>
      </c>
      <c r="T411" s="26">
        <v>314</v>
      </c>
      <c r="U411" s="26">
        <v>2713780.0700000003</v>
      </c>
      <c r="V411" s="26">
        <v>388037.03</v>
      </c>
      <c r="W411" s="26">
        <v>929020.92</v>
      </c>
      <c r="X411" s="26">
        <v>176265.16</v>
      </c>
      <c r="Y411" s="26">
        <v>275143.15000000002</v>
      </c>
      <c r="Z411" s="26">
        <v>262515.82</v>
      </c>
      <c r="AA411" s="31">
        <v>2011</v>
      </c>
      <c r="AB411" s="34">
        <v>323</v>
      </c>
      <c r="AC411" s="34">
        <v>2829957.63</v>
      </c>
      <c r="AD411" s="34">
        <v>436547.66000000003</v>
      </c>
      <c r="AE411" s="34">
        <v>858539.47</v>
      </c>
      <c r="AF411" s="34">
        <v>221028.23</v>
      </c>
      <c r="AG411" s="34">
        <v>59450.600000000006</v>
      </c>
      <c r="AH411" s="34">
        <v>281487.77</v>
      </c>
      <c r="AI411" s="42">
        <v>2012</v>
      </c>
      <c r="AJ411" s="34">
        <v>310</v>
      </c>
      <c r="AK411" s="34">
        <v>2761330.58</v>
      </c>
      <c r="AL411" s="34">
        <v>401358.85</v>
      </c>
      <c r="AM411" s="34">
        <v>827895.77</v>
      </c>
      <c r="AN411" s="34">
        <v>294851.44</v>
      </c>
      <c r="AO411" s="34">
        <v>46288.79</v>
      </c>
      <c r="AP411" s="34">
        <v>276715.31</v>
      </c>
      <c r="AQ411" s="24">
        <v>2013</v>
      </c>
      <c r="AR411" s="41">
        <v>320</v>
      </c>
      <c r="AS411" s="41">
        <v>2558063.66</v>
      </c>
      <c r="AT411" s="41">
        <v>438823.81000000006</v>
      </c>
      <c r="AU411" s="41">
        <v>916127.81</v>
      </c>
      <c r="AV411" s="41">
        <v>245831.97</v>
      </c>
      <c r="AW411" s="41">
        <v>36225.08</v>
      </c>
      <c r="AX411" s="41">
        <v>263062.58</v>
      </c>
      <c r="AY411" s="25">
        <v>2014</v>
      </c>
      <c r="AZ411" s="41">
        <v>312</v>
      </c>
      <c r="BA411" s="41">
        <v>2538539.36</v>
      </c>
      <c r="BB411" s="41">
        <v>392079.18</v>
      </c>
      <c r="BC411" s="41">
        <v>1030162.9</v>
      </c>
      <c r="BD411" s="41">
        <v>249543.23</v>
      </c>
      <c r="BE411" s="41">
        <v>60959.06</v>
      </c>
      <c r="BF411" s="41">
        <v>294525.47000000003</v>
      </c>
      <c r="BG411" s="27">
        <v>2015</v>
      </c>
      <c r="BH411" s="41">
        <v>312</v>
      </c>
      <c r="BI411" s="41">
        <v>2604233.0500000003</v>
      </c>
      <c r="BJ411" s="41">
        <v>440049.59</v>
      </c>
      <c r="BK411" s="41">
        <v>410357.72</v>
      </c>
      <c r="BL411" s="41">
        <v>566940.36</v>
      </c>
      <c r="BM411" s="41">
        <v>279328.71000000002</v>
      </c>
      <c r="BN411" s="41">
        <v>56523.880000000005</v>
      </c>
      <c r="BO411" s="41">
        <v>276508.74</v>
      </c>
      <c r="BP411" s="37">
        <v>2016</v>
      </c>
      <c r="BQ411" s="41">
        <v>307</v>
      </c>
      <c r="BR411" s="41">
        <v>2488603.0099999998</v>
      </c>
      <c r="BS411" s="41">
        <v>446854.57</v>
      </c>
      <c r="BT411" s="41">
        <v>474979.06</v>
      </c>
      <c r="BU411" s="41">
        <v>577210.56999999995</v>
      </c>
      <c r="BV411" s="41">
        <v>244738.28</v>
      </c>
      <c r="BW411" s="41">
        <v>38202.129999999997</v>
      </c>
      <c r="BX411" s="41">
        <v>271435.62</v>
      </c>
      <c r="BY411" s="38">
        <v>2017</v>
      </c>
      <c r="BZ411" s="41">
        <v>316</v>
      </c>
      <c r="CA411" s="41">
        <v>2698187.9</v>
      </c>
      <c r="CB411" s="41">
        <v>366426.97</v>
      </c>
      <c r="CC411" s="41">
        <v>411095.2</v>
      </c>
      <c r="CD411" s="41">
        <v>606200.38</v>
      </c>
      <c r="CE411" s="41">
        <v>259913.49</v>
      </c>
      <c r="CF411" s="41">
        <v>142290.69</v>
      </c>
      <c r="CG411" s="41">
        <v>222138.61</v>
      </c>
      <c r="CH411" s="39">
        <v>2018</v>
      </c>
      <c r="CI411" s="32">
        <v>284</v>
      </c>
      <c r="CJ411" s="43">
        <v>2786415</v>
      </c>
      <c r="CK411" s="43">
        <v>441357.51</v>
      </c>
      <c r="CL411" s="43">
        <v>326732.12</v>
      </c>
      <c r="CM411" s="43">
        <v>494424.17</v>
      </c>
      <c r="CN411" s="43">
        <v>279187.83</v>
      </c>
      <c r="CO411" s="43">
        <v>142290.71</v>
      </c>
      <c r="CP411" s="43">
        <v>214843.18</v>
      </c>
      <c r="CQ411" s="31">
        <v>2019</v>
      </c>
      <c r="CR411" s="32">
        <v>288</v>
      </c>
      <c r="CS411" s="32">
        <v>2505187.5</v>
      </c>
      <c r="CT411" s="32">
        <v>519957.93</v>
      </c>
      <c r="CU411" s="32">
        <v>349762.13</v>
      </c>
      <c r="CV411" s="32">
        <v>615323.54</v>
      </c>
      <c r="CW411" s="32">
        <v>315498.05</v>
      </c>
      <c r="CX411" s="32">
        <v>107121.08</v>
      </c>
      <c r="CY411" s="32">
        <v>259555.35</v>
      </c>
      <c r="CZ411" s="56">
        <v>2020</v>
      </c>
      <c r="DA411" s="32">
        <v>295</v>
      </c>
      <c r="DB411" s="32">
        <v>2632546.41</v>
      </c>
      <c r="DC411" s="32">
        <v>468717.88</v>
      </c>
      <c r="DD411" s="32">
        <v>482483.59</v>
      </c>
      <c r="DE411" s="32">
        <v>558763.1</v>
      </c>
      <c r="DF411" s="32">
        <v>287640.42</v>
      </c>
      <c r="DG411" s="32">
        <v>693316.54</v>
      </c>
      <c r="DH411" s="32">
        <v>288260.15000000002</v>
      </c>
      <c r="DI411" s="59">
        <v>2021</v>
      </c>
      <c r="DJ411" s="32">
        <v>293</v>
      </c>
      <c r="DK411" s="32">
        <v>2670747.36</v>
      </c>
      <c r="DL411" s="32">
        <v>590938.35</v>
      </c>
      <c r="DM411" s="32">
        <v>525005.57999999996</v>
      </c>
      <c r="DN411" s="32">
        <v>538998.98</v>
      </c>
      <c r="DO411" s="32">
        <v>280060.40000000002</v>
      </c>
      <c r="DP411" s="32">
        <v>25943.15</v>
      </c>
      <c r="DQ411" s="32">
        <v>229214.26</v>
      </c>
      <c r="DR411" s="68">
        <v>2022</v>
      </c>
      <c r="DS411" s="32">
        <v>303</v>
      </c>
      <c r="DT411" s="32">
        <v>3004608.73</v>
      </c>
      <c r="DU411" s="32">
        <v>754228.7</v>
      </c>
      <c r="DV411" s="32">
        <v>515795.20000000001</v>
      </c>
      <c r="DW411" s="32">
        <v>692548.16</v>
      </c>
      <c r="DX411" s="32">
        <v>254605.4</v>
      </c>
      <c r="DY411" s="32">
        <v>378938.57</v>
      </c>
      <c r="DZ411" s="32">
        <v>181013.81</v>
      </c>
    </row>
    <row r="412" spans="1:130" x14ac:dyDescent="0.3">
      <c r="A412" s="26">
        <v>6384</v>
      </c>
      <c r="B412" s="40" t="s">
        <v>392</v>
      </c>
      <c r="C412" s="26">
        <v>2008</v>
      </c>
      <c r="D412" s="41">
        <v>1010</v>
      </c>
      <c r="E412" s="26">
        <v>6376712.1099999994</v>
      </c>
      <c r="F412" s="26">
        <v>799109.72</v>
      </c>
      <c r="G412" s="26">
        <v>2377842.0599999996</v>
      </c>
      <c r="H412" s="26">
        <v>404652.19</v>
      </c>
      <c r="I412" s="26">
        <v>449797.25</v>
      </c>
      <c r="J412" s="26">
        <v>423858.65</v>
      </c>
      <c r="K412" s="26">
        <v>2009</v>
      </c>
      <c r="L412" s="26">
        <v>971</v>
      </c>
      <c r="M412" s="26">
        <v>6352072.1900000004</v>
      </c>
      <c r="N412" s="26">
        <v>812696.35</v>
      </c>
      <c r="O412" s="26">
        <v>2810109.54</v>
      </c>
      <c r="P412" s="26">
        <v>470300.36000000004</v>
      </c>
      <c r="Q412" s="26">
        <v>495840.82</v>
      </c>
      <c r="R412" s="26">
        <v>451744.81</v>
      </c>
      <c r="S412" s="32">
        <v>2010</v>
      </c>
      <c r="T412" s="26">
        <v>975</v>
      </c>
      <c r="U412" s="26">
        <v>6388276.8899999997</v>
      </c>
      <c r="V412" s="26">
        <v>869226.31</v>
      </c>
      <c r="W412" s="26">
        <v>2385736.92</v>
      </c>
      <c r="X412" s="26">
        <v>398057.64</v>
      </c>
      <c r="Y412" s="26">
        <v>450007.51</v>
      </c>
      <c r="Z412" s="26">
        <v>465505.56000000006</v>
      </c>
      <c r="AA412" s="31">
        <v>2011</v>
      </c>
      <c r="AB412" s="34">
        <v>967</v>
      </c>
      <c r="AC412" s="34">
        <v>6612181.8900000006</v>
      </c>
      <c r="AD412" s="34">
        <v>851274.27</v>
      </c>
      <c r="AE412" s="34">
        <v>3732842.46</v>
      </c>
      <c r="AF412" s="34">
        <v>419549.53</v>
      </c>
      <c r="AG412" s="34">
        <v>458550</v>
      </c>
      <c r="AH412" s="34">
        <v>451320.88</v>
      </c>
      <c r="AI412" s="42">
        <v>2012</v>
      </c>
      <c r="AJ412" s="34">
        <v>908</v>
      </c>
      <c r="AK412" s="34">
        <v>5593955.8799999999</v>
      </c>
      <c r="AL412" s="34">
        <v>732883.45</v>
      </c>
      <c r="AM412" s="34">
        <v>2279742.7899999996</v>
      </c>
      <c r="AN412" s="34">
        <v>494194.75</v>
      </c>
      <c r="AO412" s="34">
        <v>0</v>
      </c>
      <c r="AP412" s="34">
        <v>422986.37</v>
      </c>
      <c r="AQ412" s="24">
        <v>2013</v>
      </c>
      <c r="AR412" s="41">
        <v>898</v>
      </c>
      <c r="AS412" s="41">
        <v>5399181.7299999995</v>
      </c>
      <c r="AT412" s="41">
        <v>661126.19999999995</v>
      </c>
      <c r="AU412" s="41">
        <v>2539387.3699999996</v>
      </c>
      <c r="AV412" s="41">
        <v>471388.21</v>
      </c>
      <c r="AW412" s="41">
        <v>0</v>
      </c>
      <c r="AX412" s="41">
        <v>394502.95</v>
      </c>
      <c r="AY412" s="25">
        <v>2014</v>
      </c>
      <c r="AZ412" s="41">
        <v>904</v>
      </c>
      <c r="BA412" s="41">
        <v>5457096.9699999997</v>
      </c>
      <c r="BB412" s="41">
        <v>651410.76</v>
      </c>
      <c r="BC412" s="41">
        <v>2403853.5</v>
      </c>
      <c r="BD412" s="41">
        <v>496491.06000000006</v>
      </c>
      <c r="BE412" s="41">
        <v>5952.11</v>
      </c>
      <c r="BF412" s="41">
        <v>413079.74</v>
      </c>
      <c r="BG412" s="27">
        <v>2015</v>
      </c>
      <c r="BH412" s="41">
        <v>863</v>
      </c>
      <c r="BI412" s="41">
        <v>5693290.4799999995</v>
      </c>
      <c r="BJ412" s="41">
        <v>721827.84000000008</v>
      </c>
      <c r="BK412" s="41">
        <v>823364.57000000007</v>
      </c>
      <c r="BL412" s="41">
        <v>1431359.42</v>
      </c>
      <c r="BM412" s="41">
        <v>419590.53</v>
      </c>
      <c r="BN412" s="41">
        <v>9213.4699999999993</v>
      </c>
      <c r="BO412" s="41">
        <v>420838.66000000003</v>
      </c>
      <c r="BP412" s="37">
        <v>2016</v>
      </c>
      <c r="BQ412" s="41">
        <v>875</v>
      </c>
      <c r="BR412" s="41">
        <v>6093858.04</v>
      </c>
      <c r="BS412" s="41">
        <v>763516.55</v>
      </c>
      <c r="BT412" s="41">
        <v>863463.89</v>
      </c>
      <c r="BU412" s="41">
        <v>1982679.0500000003</v>
      </c>
      <c r="BV412" s="41">
        <v>556050.63</v>
      </c>
      <c r="BW412" s="41">
        <v>565743</v>
      </c>
      <c r="BX412" s="41">
        <v>491759.2</v>
      </c>
      <c r="BY412" s="38">
        <v>2017</v>
      </c>
      <c r="BZ412" s="41">
        <v>859</v>
      </c>
      <c r="CA412" s="41">
        <v>6245756.0499999998</v>
      </c>
      <c r="CB412" s="41">
        <v>790888.22</v>
      </c>
      <c r="CC412" s="41">
        <v>924263.7</v>
      </c>
      <c r="CD412" s="41">
        <v>1777239.59</v>
      </c>
      <c r="CE412" s="41">
        <v>462689.7</v>
      </c>
      <c r="CF412" s="41">
        <v>127551.88</v>
      </c>
      <c r="CG412" s="41">
        <v>447116.13</v>
      </c>
      <c r="CH412" s="39">
        <v>2018</v>
      </c>
      <c r="CI412" s="32">
        <v>834</v>
      </c>
      <c r="CJ412" s="43">
        <v>6039426.4299999997</v>
      </c>
      <c r="CK412" s="43">
        <v>784604.65</v>
      </c>
      <c r="CL412" s="43">
        <v>948032.95</v>
      </c>
      <c r="CM412" s="43">
        <v>1457462.17</v>
      </c>
      <c r="CN412" s="43">
        <v>438605.56</v>
      </c>
      <c r="CO412" s="43">
        <v>1408745.25</v>
      </c>
      <c r="CP412" s="43">
        <v>456670.91</v>
      </c>
      <c r="CQ412" s="31">
        <v>2019</v>
      </c>
      <c r="CR412" s="32">
        <v>868</v>
      </c>
      <c r="CS412" s="32">
        <v>6126032.0099999998</v>
      </c>
      <c r="CT412" s="32">
        <v>836738.06</v>
      </c>
      <c r="CU412" s="32">
        <v>1203037.45</v>
      </c>
      <c r="CV412" s="32">
        <v>1615462.81</v>
      </c>
      <c r="CW412" s="32">
        <v>495408.43</v>
      </c>
      <c r="CX412" s="32">
        <v>1519951.52</v>
      </c>
      <c r="CY412" s="32">
        <v>457323.75</v>
      </c>
      <c r="CZ412" s="56">
        <v>2020</v>
      </c>
      <c r="DA412" s="32">
        <v>852</v>
      </c>
      <c r="DB412" s="32">
        <v>5875867.2999999998</v>
      </c>
      <c r="DC412" s="32">
        <v>715720.77</v>
      </c>
      <c r="DD412" s="32">
        <v>1130253.8400000001</v>
      </c>
      <c r="DE412" s="32">
        <v>1700981.73</v>
      </c>
      <c r="DF412" s="32">
        <v>431338.78</v>
      </c>
      <c r="DG412" s="32">
        <v>1510591.8</v>
      </c>
      <c r="DH412" s="32">
        <v>451064.52</v>
      </c>
      <c r="DI412" s="59">
        <v>2021</v>
      </c>
      <c r="DJ412" s="32">
        <v>812</v>
      </c>
      <c r="DK412" s="32">
        <v>6085491.2599999998</v>
      </c>
      <c r="DL412" s="32">
        <v>803969.79</v>
      </c>
      <c r="DM412" s="32">
        <v>1016902.72</v>
      </c>
      <c r="DN412" s="32">
        <v>1120297.05</v>
      </c>
      <c r="DO412" s="32">
        <v>870910.95</v>
      </c>
      <c r="DP412" s="32">
        <v>1484804.5</v>
      </c>
      <c r="DQ412" s="32">
        <v>544934.19999999995</v>
      </c>
      <c r="DR412" s="68">
        <v>2022</v>
      </c>
      <c r="DS412" s="32">
        <v>843</v>
      </c>
      <c r="DT412" s="32">
        <v>6438360.9800000004</v>
      </c>
      <c r="DU412" s="32">
        <v>1011403.45</v>
      </c>
      <c r="DV412" s="32">
        <v>1265377.44</v>
      </c>
      <c r="DW412" s="32">
        <v>1805005.16</v>
      </c>
      <c r="DX412" s="32">
        <v>352493.92</v>
      </c>
      <c r="DY412" s="32">
        <v>1524817.56</v>
      </c>
      <c r="DZ412" s="32">
        <v>955506.73</v>
      </c>
    </row>
    <row r="413" spans="1:130" s="63" customFormat="1" x14ac:dyDescent="0.3">
      <c r="A413" s="61">
        <v>6410</v>
      </c>
      <c r="B413" s="61" t="s">
        <v>393</v>
      </c>
      <c r="C413" s="61">
        <v>2008</v>
      </c>
      <c r="D413" s="62">
        <v>184</v>
      </c>
      <c r="E413" s="61">
        <v>1468564.6300000001</v>
      </c>
      <c r="F413" s="61">
        <v>180687.19</v>
      </c>
      <c r="G413" s="61">
        <v>627571.05000000005</v>
      </c>
      <c r="H413" s="61">
        <v>105309.77</v>
      </c>
      <c r="I413" s="61">
        <v>69071.490000000005</v>
      </c>
      <c r="J413" s="61">
        <v>137240.06000000003</v>
      </c>
      <c r="K413" s="61">
        <v>2009</v>
      </c>
      <c r="L413" s="61">
        <v>157</v>
      </c>
      <c r="M413" s="61">
        <v>1467438.79</v>
      </c>
      <c r="N413" s="61">
        <v>209892.84</v>
      </c>
      <c r="O413" s="61">
        <v>704517.2</v>
      </c>
      <c r="P413" s="61">
        <v>115090.52</v>
      </c>
      <c r="Q413" s="61">
        <v>74080.03</v>
      </c>
      <c r="R413" s="61">
        <v>164847.91</v>
      </c>
      <c r="S413" s="63">
        <v>2010</v>
      </c>
      <c r="T413" s="61">
        <v>142</v>
      </c>
      <c r="U413" s="61">
        <v>1452942.78</v>
      </c>
      <c r="V413" s="61">
        <v>220712.86000000002</v>
      </c>
      <c r="W413" s="61">
        <v>690971.23</v>
      </c>
      <c r="X413" s="61">
        <v>104318.65999999999</v>
      </c>
      <c r="Y413" s="61">
        <v>388433.18</v>
      </c>
      <c r="Z413" s="61">
        <v>149947.27000000002</v>
      </c>
      <c r="AA413" s="63">
        <v>2011</v>
      </c>
      <c r="AB413" s="64"/>
      <c r="AC413" s="64"/>
      <c r="AD413" s="64"/>
      <c r="AE413" s="64"/>
      <c r="AF413" s="64"/>
      <c r="AG413" s="64"/>
      <c r="AH413" s="64"/>
      <c r="AI413" s="63">
        <v>2012</v>
      </c>
      <c r="AJ413" s="64">
        <v>0</v>
      </c>
      <c r="AK413" s="64">
        <v>0</v>
      </c>
      <c r="AL413" s="64">
        <v>0</v>
      </c>
      <c r="AM413" s="64">
        <v>0</v>
      </c>
      <c r="AN413" s="64">
        <v>0</v>
      </c>
      <c r="AO413" s="64">
        <v>0</v>
      </c>
      <c r="AP413" s="64">
        <v>0</v>
      </c>
      <c r="AQ413" s="61">
        <v>2013</v>
      </c>
      <c r="AR413" s="64"/>
      <c r="AS413" s="64"/>
      <c r="AT413" s="64"/>
      <c r="AU413" s="64"/>
      <c r="AV413" s="64"/>
      <c r="AW413" s="64"/>
      <c r="AX413" s="64"/>
      <c r="AZ413" s="64"/>
      <c r="BA413" s="64"/>
      <c r="BB413" s="64"/>
      <c r="BC413" s="64"/>
      <c r="BD413" s="64"/>
      <c r="BE413" s="64"/>
      <c r="BF413" s="64"/>
      <c r="BH413" s="64"/>
      <c r="BI413" s="64"/>
      <c r="BJ413" s="64"/>
      <c r="BK413" s="62"/>
      <c r="BL413" s="62"/>
      <c r="BM413" s="64"/>
      <c r="BN413" s="64"/>
      <c r="BO413" s="64"/>
      <c r="BP413" s="63">
        <v>2016</v>
      </c>
      <c r="BQ413" s="64"/>
      <c r="BR413" s="64"/>
      <c r="BS413" s="64"/>
      <c r="BT413" s="62"/>
      <c r="BU413" s="62"/>
      <c r="BV413" s="64"/>
      <c r="BW413" s="64"/>
      <c r="BX413" s="64"/>
      <c r="BZ413" s="62"/>
      <c r="CA413" s="62"/>
      <c r="CB413" s="62"/>
      <c r="CC413" s="62"/>
      <c r="CD413" s="62"/>
      <c r="CE413" s="62"/>
      <c r="CF413" s="62"/>
      <c r="CG413" s="62"/>
      <c r="CH413" s="63">
        <v>2018</v>
      </c>
      <c r="CJ413" s="65"/>
      <c r="CK413" s="65"/>
      <c r="CL413" s="65"/>
      <c r="CM413" s="65"/>
      <c r="CN413" s="65"/>
      <c r="CO413" s="65"/>
      <c r="CP413" s="65"/>
      <c r="CZ413" s="63">
        <v>2020</v>
      </c>
      <c r="DI413" s="63">
        <v>2021</v>
      </c>
      <c r="DR413" s="68">
        <v>2022</v>
      </c>
    </row>
    <row r="414" spans="1:130" x14ac:dyDescent="0.3">
      <c r="A414" s="26">
        <v>6412</v>
      </c>
      <c r="B414" s="40" t="s">
        <v>394</v>
      </c>
      <c r="C414" s="26">
        <v>2008</v>
      </c>
      <c r="D414" s="41">
        <v>487</v>
      </c>
      <c r="E414" s="26">
        <v>3666123.5300000003</v>
      </c>
      <c r="F414" s="26">
        <v>151810.62</v>
      </c>
      <c r="G414" s="26">
        <v>1158480.82</v>
      </c>
      <c r="H414" s="26">
        <v>216054.03999999998</v>
      </c>
      <c r="I414" s="26">
        <v>406419.71</v>
      </c>
      <c r="J414" s="26">
        <v>185547.57</v>
      </c>
      <c r="K414" s="26">
        <v>2009</v>
      </c>
      <c r="L414" s="26">
        <v>470</v>
      </c>
      <c r="M414" s="26">
        <v>3973495.06</v>
      </c>
      <c r="N414" s="26">
        <v>208633.54</v>
      </c>
      <c r="O414" s="26">
        <v>1280592.69</v>
      </c>
      <c r="P414" s="26">
        <v>311313.81</v>
      </c>
      <c r="Q414" s="26">
        <v>379106.26</v>
      </c>
      <c r="R414" s="26">
        <v>228698.96000000002</v>
      </c>
      <c r="S414" s="32">
        <v>2010</v>
      </c>
      <c r="T414" s="26">
        <v>465</v>
      </c>
      <c r="U414" s="26">
        <v>4169710.9000000004</v>
      </c>
      <c r="V414" s="26">
        <v>185726</v>
      </c>
      <c r="W414" s="26">
        <v>1314618.8999999999</v>
      </c>
      <c r="X414" s="26">
        <v>188792.28</v>
      </c>
      <c r="Y414" s="26">
        <v>376421.26</v>
      </c>
      <c r="Z414" s="26">
        <v>212964.46000000002</v>
      </c>
      <c r="AA414" s="31">
        <v>2011</v>
      </c>
      <c r="AB414" s="34">
        <v>466</v>
      </c>
      <c r="AC414" s="34">
        <v>3915172.3099999996</v>
      </c>
      <c r="AD414" s="34">
        <v>207190.46</v>
      </c>
      <c r="AE414" s="34">
        <v>1205394.04</v>
      </c>
      <c r="AF414" s="34">
        <v>227017.05000000002</v>
      </c>
      <c r="AG414" s="34">
        <v>377316.76</v>
      </c>
      <c r="AH414" s="34">
        <v>217628.15000000002</v>
      </c>
      <c r="AI414" s="42">
        <v>2012</v>
      </c>
      <c r="AJ414" s="34">
        <v>444</v>
      </c>
      <c r="AK414" s="34">
        <v>3174917.5300000003</v>
      </c>
      <c r="AL414" s="34">
        <v>332417.74</v>
      </c>
      <c r="AM414" s="34">
        <v>1399707.4900000002</v>
      </c>
      <c r="AN414" s="34">
        <v>212362.22999999998</v>
      </c>
      <c r="AO414" s="34">
        <v>426208.26999999996</v>
      </c>
      <c r="AP414" s="34">
        <v>245854.08000000002</v>
      </c>
      <c r="AQ414" s="24">
        <v>2013</v>
      </c>
      <c r="AR414" s="41">
        <v>438</v>
      </c>
      <c r="AS414" s="41">
        <v>3568418.5</v>
      </c>
      <c r="AT414" s="41">
        <v>449939.10000000003</v>
      </c>
      <c r="AU414" s="41">
        <v>1596474.6799999997</v>
      </c>
      <c r="AV414" s="41">
        <v>229387.93</v>
      </c>
      <c r="AW414" s="41">
        <v>427766.06</v>
      </c>
      <c r="AX414" s="41">
        <v>231256.28</v>
      </c>
      <c r="AY414" s="25">
        <v>2014</v>
      </c>
      <c r="AZ414" s="41">
        <v>452</v>
      </c>
      <c r="BA414" s="41">
        <v>3388551.71</v>
      </c>
      <c r="BB414" s="41">
        <v>375961.31</v>
      </c>
      <c r="BC414" s="41">
        <v>1580065.3800000001</v>
      </c>
      <c r="BD414" s="41">
        <v>233464.24</v>
      </c>
      <c r="BE414" s="41">
        <v>432925.57</v>
      </c>
      <c r="BF414" s="41">
        <v>237359.74</v>
      </c>
      <c r="BG414" s="27">
        <v>2015</v>
      </c>
      <c r="BH414" s="41">
        <v>446</v>
      </c>
      <c r="BI414" s="41">
        <v>3093953.32</v>
      </c>
      <c r="BJ414" s="41">
        <v>379847.97</v>
      </c>
      <c r="BK414" s="41">
        <v>570231.48</v>
      </c>
      <c r="BL414" s="41">
        <v>639051.67999999993</v>
      </c>
      <c r="BM414" s="41">
        <v>462741.23</v>
      </c>
      <c r="BN414" s="41">
        <v>500081.9</v>
      </c>
      <c r="BO414" s="41">
        <v>236325.72</v>
      </c>
      <c r="BP414" s="37">
        <v>2016</v>
      </c>
      <c r="BQ414" s="41">
        <v>445</v>
      </c>
      <c r="BR414" s="41">
        <v>3047713.7</v>
      </c>
      <c r="BS414" s="41">
        <v>437590.7</v>
      </c>
      <c r="BT414" s="41">
        <v>779454.66</v>
      </c>
      <c r="BU414" s="41">
        <v>921954.47</v>
      </c>
      <c r="BV414" s="41">
        <v>185502.02000000002</v>
      </c>
      <c r="BW414" s="41">
        <v>501117.35000000003</v>
      </c>
      <c r="BX414" s="41">
        <v>283690.05</v>
      </c>
      <c r="BY414" s="38">
        <v>2017</v>
      </c>
      <c r="BZ414" s="41">
        <v>445</v>
      </c>
      <c r="CA414" s="41">
        <v>3195763.61</v>
      </c>
      <c r="CB414" s="41">
        <v>413442.69</v>
      </c>
      <c r="CC414" s="41">
        <v>818887.51</v>
      </c>
      <c r="CD414" s="41">
        <v>793589.06</v>
      </c>
      <c r="CE414" s="41">
        <v>193985.99</v>
      </c>
      <c r="CF414" s="41">
        <v>571287.38</v>
      </c>
      <c r="CG414" s="41">
        <v>270538.26</v>
      </c>
      <c r="CH414" s="39">
        <v>2018</v>
      </c>
      <c r="CI414" s="32">
        <v>430</v>
      </c>
      <c r="CJ414" s="43">
        <v>3326692.37</v>
      </c>
      <c r="CK414" s="43">
        <v>565996.48</v>
      </c>
      <c r="CL414" s="43">
        <v>772559.66</v>
      </c>
      <c r="CM414" s="43">
        <v>1203530.43</v>
      </c>
      <c r="CN414" s="43">
        <v>177635.89</v>
      </c>
      <c r="CO414" s="43">
        <v>416374.55</v>
      </c>
      <c r="CP414" s="43">
        <v>281225.98</v>
      </c>
      <c r="CQ414" s="31">
        <v>2019</v>
      </c>
      <c r="CR414" s="32">
        <v>453</v>
      </c>
      <c r="CS414" s="32">
        <v>3037335.06</v>
      </c>
      <c r="CT414" s="32">
        <v>607247.05000000005</v>
      </c>
      <c r="CU414" s="32">
        <v>823138.12</v>
      </c>
      <c r="CV414" s="32">
        <v>512422.27</v>
      </c>
      <c r="CW414" s="32">
        <v>479911.17</v>
      </c>
      <c r="CX414" s="32">
        <v>669219.06000000006</v>
      </c>
      <c r="CY414" s="32">
        <v>287659.78000000003</v>
      </c>
      <c r="CZ414" s="56">
        <v>2020</v>
      </c>
      <c r="DA414" s="32">
        <v>458</v>
      </c>
      <c r="DB414" s="32">
        <v>3234158.85</v>
      </c>
      <c r="DC414" s="32">
        <v>669407.49</v>
      </c>
      <c r="DD414" s="32">
        <v>826386.81</v>
      </c>
      <c r="DE414" s="32">
        <v>836885.83</v>
      </c>
      <c r="DF414" s="32">
        <v>188052.66</v>
      </c>
      <c r="DG414" s="32">
        <v>596582.5</v>
      </c>
      <c r="DH414" s="32">
        <v>301114.03000000003</v>
      </c>
      <c r="DI414" s="59">
        <v>2021</v>
      </c>
      <c r="DJ414" s="32">
        <v>438</v>
      </c>
      <c r="DK414" s="32">
        <v>3289032.4</v>
      </c>
      <c r="DL414" s="32">
        <v>801785.05</v>
      </c>
      <c r="DM414" s="32">
        <v>862941.52</v>
      </c>
      <c r="DN414" s="32">
        <v>907985.62</v>
      </c>
      <c r="DO414" s="32">
        <v>159281.70000000001</v>
      </c>
      <c r="DP414" s="32">
        <v>781597.44</v>
      </c>
      <c r="DQ414" s="32">
        <v>290894.98</v>
      </c>
      <c r="DR414" s="68">
        <v>2022</v>
      </c>
      <c r="DS414" s="32">
        <v>457</v>
      </c>
      <c r="DT414" s="32">
        <v>3556000.55</v>
      </c>
      <c r="DU414" s="32">
        <v>885600.29</v>
      </c>
      <c r="DV414" s="32">
        <v>911092.72</v>
      </c>
      <c r="DW414" s="32">
        <v>1011294.94</v>
      </c>
      <c r="DX414" s="32">
        <v>160448.04</v>
      </c>
      <c r="DY414" s="32">
        <v>609115.06000000006</v>
      </c>
      <c r="DZ414" s="32">
        <v>423816.05</v>
      </c>
    </row>
    <row r="415" spans="1:130" x14ac:dyDescent="0.3">
      <c r="A415" s="26">
        <v>6440</v>
      </c>
      <c r="B415" s="40" t="s">
        <v>397</v>
      </c>
      <c r="C415" s="26">
        <v>2008</v>
      </c>
      <c r="D415" s="41">
        <v>237</v>
      </c>
      <c r="E415" s="26">
        <v>1851989.0899999999</v>
      </c>
      <c r="F415" s="26">
        <v>184699.56</v>
      </c>
      <c r="G415" s="26">
        <v>581614.72000000009</v>
      </c>
      <c r="H415" s="26">
        <v>115959.87000000001</v>
      </c>
      <c r="I415" s="26">
        <v>9475</v>
      </c>
      <c r="J415" s="26">
        <v>149107.41</v>
      </c>
      <c r="K415" s="26">
        <v>2009</v>
      </c>
      <c r="L415" s="26">
        <v>219</v>
      </c>
      <c r="M415" s="26">
        <v>1783575.5499999998</v>
      </c>
      <c r="N415" s="26">
        <v>188458.61000000002</v>
      </c>
      <c r="O415" s="26">
        <v>690880.08</v>
      </c>
      <c r="P415" s="26">
        <v>186917.8</v>
      </c>
      <c r="Q415" s="26">
        <v>15648.82</v>
      </c>
      <c r="R415" s="26">
        <v>147755.84</v>
      </c>
      <c r="S415" s="32">
        <v>2010</v>
      </c>
      <c r="T415" s="26">
        <v>209</v>
      </c>
      <c r="U415" s="26">
        <v>1934945.15</v>
      </c>
      <c r="V415" s="26">
        <v>117482.65000000001</v>
      </c>
      <c r="W415" s="26">
        <v>806237.85000000009</v>
      </c>
      <c r="X415" s="26">
        <v>121791.65000000001</v>
      </c>
      <c r="Y415" s="26">
        <v>130546.27</v>
      </c>
      <c r="Z415" s="26">
        <v>149358.04</v>
      </c>
      <c r="AA415" s="31">
        <v>2011</v>
      </c>
      <c r="AB415" s="34">
        <v>198</v>
      </c>
      <c r="AC415" s="34">
        <v>1853949.8399999999</v>
      </c>
      <c r="AD415" s="34">
        <v>144956.29999999999</v>
      </c>
      <c r="AE415" s="34">
        <v>815673.22000000009</v>
      </c>
      <c r="AF415" s="34">
        <v>137595.08000000002</v>
      </c>
      <c r="AG415" s="34">
        <v>367316.61</v>
      </c>
      <c r="AH415" s="34">
        <v>141160.21</v>
      </c>
      <c r="AI415" s="42">
        <v>2012</v>
      </c>
      <c r="AJ415" s="34">
        <v>201</v>
      </c>
      <c r="AK415" s="34">
        <v>1547486.8699999999</v>
      </c>
      <c r="AL415" s="34">
        <v>152837.5</v>
      </c>
      <c r="AM415" s="34">
        <v>685854.02999999991</v>
      </c>
      <c r="AN415" s="34">
        <v>141950.88</v>
      </c>
      <c r="AO415" s="34">
        <v>206850.41</v>
      </c>
      <c r="AP415" s="34">
        <v>145698.86000000002</v>
      </c>
      <c r="AQ415" s="24">
        <v>2013</v>
      </c>
      <c r="AR415" s="41">
        <v>196</v>
      </c>
      <c r="AS415" s="41">
        <v>1680005.09</v>
      </c>
      <c r="AT415" s="41">
        <v>214071.42</v>
      </c>
      <c r="AU415" s="41">
        <v>652706.45000000007</v>
      </c>
      <c r="AV415" s="41">
        <v>141569.5</v>
      </c>
      <c r="AW415" s="41">
        <v>807977.45000000007</v>
      </c>
      <c r="AX415" s="41">
        <v>165692.03</v>
      </c>
      <c r="AY415" s="25">
        <v>2014</v>
      </c>
      <c r="AZ415" s="41">
        <v>199</v>
      </c>
      <c r="BA415" s="41">
        <v>1709901.05</v>
      </c>
      <c r="BB415" s="41">
        <v>227548.27</v>
      </c>
      <c r="BC415" s="41">
        <v>720953.17</v>
      </c>
      <c r="BD415" s="41">
        <v>140045.83000000002</v>
      </c>
      <c r="BE415" s="41">
        <v>237734.56</v>
      </c>
      <c r="BF415" s="41">
        <v>157168.58000000002</v>
      </c>
      <c r="BG415" s="27">
        <v>2015</v>
      </c>
      <c r="BH415" s="41">
        <v>175</v>
      </c>
      <c r="BI415" s="41">
        <v>1670946.79</v>
      </c>
      <c r="BJ415" s="41">
        <v>219340.06</v>
      </c>
      <c r="BK415" s="41">
        <v>323566.18</v>
      </c>
      <c r="BL415" s="41">
        <v>352535.93000000005</v>
      </c>
      <c r="BM415" s="41">
        <v>154291.01999999999</v>
      </c>
      <c r="BN415" s="41">
        <v>231716.45</v>
      </c>
      <c r="BO415" s="41">
        <v>150913.11000000002</v>
      </c>
      <c r="BP415" s="37">
        <v>2016</v>
      </c>
      <c r="BQ415" s="41">
        <v>179</v>
      </c>
      <c r="BR415" s="41">
        <v>1580799.3399999999</v>
      </c>
      <c r="BS415" s="41">
        <v>217606.61000000002</v>
      </c>
      <c r="BT415" s="41">
        <v>312020.95</v>
      </c>
      <c r="BU415" s="41">
        <v>302720.70999999996</v>
      </c>
      <c r="BV415" s="41">
        <v>139398.76</v>
      </c>
      <c r="BW415" s="41">
        <v>297500.74</v>
      </c>
      <c r="BX415" s="41">
        <v>145940.20000000001</v>
      </c>
      <c r="BY415" s="38">
        <v>2017</v>
      </c>
      <c r="BZ415" s="41">
        <v>171</v>
      </c>
      <c r="CA415" s="41">
        <v>1645078.74</v>
      </c>
      <c r="CB415" s="41">
        <v>223450.76</v>
      </c>
      <c r="CC415" s="41">
        <v>300151.06</v>
      </c>
      <c r="CD415" s="41">
        <v>277466.12</v>
      </c>
      <c r="CE415" s="41">
        <v>146366.09</v>
      </c>
      <c r="CF415" s="41">
        <v>326326.81</v>
      </c>
      <c r="CG415" s="41">
        <v>154879.01</v>
      </c>
      <c r="CH415" s="39">
        <v>2018</v>
      </c>
      <c r="CI415" s="32">
        <v>162</v>
      </c>
      <c r="CJ415" s="43">
        <v>1544423.41</v>
      </c>
      <c r="CK415" s="43">
        <v>234944.07</v>
      </c>
      <c r="CL415" s="43">
        <v>351545.9</v>
      </c>
      <c r="CM415" s="43">
        <v>276510.78000000003</v>
      </c>
      <c r="CN415" s="43">
        <v>138554.13</v>
      </c>
      <c r="CO415" s="43">
        <v>216156.23</v>
      </c>
      <c r="CP415" s="43">
        <v>156607.97</v>
      </c>
      <c r="CQ415" s="31">
        <v>2019</v>
      </c>
      <c r="CR415" s="32">
        <v>146</v>
      </c>
      <c r="CS415" s="32">
        <v>1447833.96</v>
      </c>
      <c r="CT415" s="32">
        <v>262302.7</v>
      </c>
      <c r="CU415" s="32">
        <v>316198.71000000002</v>
      </c>
      <c r="CV415" s="32">
        <v>402745.24</v>
      </c>
      <c r="CW415" s="32">
        <v>175245.33</v>
      </c>
      <c r="CX415" s="32">
        <v>381700.67</v>
      </c>
      <c r="CY415" s="32">
        <v>174430.06</v>
      </c>
      <c r="CZ415" s="56">
        <v>2020</v>
      </c>
      <c r="DA415" s="32">
        <v>155</v>
      </c>
      <c r="DB415" s="32">
        <v>1495701.32</v>
      </c>
      <c r="DC415" s="32">
        <v>273885.78000000003</v>
      </c>
      <c r="DD415" s="32">
        <v>338340.07</v>
      </c>
      <c r="DE415" s="32">
        <v>329118.56</v>
      </c>
      <c r="DF415" s="32">
        <v>104743.2</v>
      </c>
      <c r="DG415" s="32">
        <v>234176.54</v>
      </c>
      <c r="DH415" s="32">
        <v>156647.45000000001</v>
      </c>
      <c r="DI415" s="59">
        <v>2021</v>
      </c>
      <c r="DJ415" s="32">
        <v>163</v>
      </c>
      <c r="DK415" s="32">
        <v>1582109.48</v>
      </c>
      <c r="DL415" s="32">
        <v>257674.38</v>
      </c>
      <c r="DM415" s="32">
        <v>359234.8</v>
      </c>
      <c r="DN415" s="32">
        <v>624945.99</v>
      </c>
      <c r="DO415" s="32">
        <v>126849.87</v>
      </c>
      <c r="DP415" s="32">
        <v>215791.63</v>
      </c>
      <c r="DQ415" s="32">
        <v>161412.98000000001</v>
      </c>
      <c r="DR415" s="68">
        <v>2022</v>
      </c>
      <c r="DS415" s="32">
        <v>164</v>
      </c>
      <c r="DT415" s="32">
        <v>1722788.81</v>
      </c>
      <c r="DU415" s="32">
        <v>259706.2</v>
      </c>
      <c r="DV415" s="32">
        <v>349520.08</v>
      </c>
      <c r="DW415" s="32">
        <v>497289.02</v>
      </c>
      <c r="DX415" s="32">
        <v>154643.09</v>
      </c>
      <c r="DY415" s="32">
        <v>284637.59999999998</v>
      </c>
      <c r="DZ415" s="32">
        <v>208263.42</v>
      </c>
    </row>
    <row r="416" spans="1:130" x14ac:dyDescent="0.3">
      <c r="A416" s="26">
        <v>6419</v>
      </c>
      <c r="B416" s="40" t="s">
        <v>395</v>
      </c>
      <c r="C416" s="26">
        <v>2008</v>
      </c>
      <c r="D416" s="41">
        <v>2508</v>
      </c>
      <c r="E416" s="26">
        <v>15279614.67</v>
      </c>
      <c r="F416" s="26">
        <v>4237555.0999999996</v>
      </c>
      <c r="G416" s="26">
        <v>9330371.4000000004</v>
      </c>
      <c r="H416" s="26">
        <v>215626.1</v>
      </c>
      <c r="I416" s="26">
        <v>1236367.5</v>
      </c>
      <c r="J416" s="26">
        <v>1085336.23</v>
      </c>
      <c r="K416" s="26">
        <v>2009</v>
      </c>
      <c r="L416" s="26">
        <v>2547</v>
      </c>
      <c r="M416" s="26">
        <v>16393096.9</v>
      </c>
      <c r="N416" s="26">
        <v>3486458.5900000003</v>
      </c>
      <c r="O416" s="26">
        <v>8544757.5800000001</v>
      </c>
      <c r="P416" s="26">
        <v>250789.11000000002</v>
      </c>
      <c r="Q416" s="26">
        <v>1240040</v>
      </c>
      <c r="R416" s="26">
        <v>1088531.71</v>
      </c>
      <c r="S416" s="32">
        <v>2010</v>
      </c>
      <c r="T416" s="26">
        <v>2601</v>
      </c>
      <c r="U416" s="26">
        <v>16634072.32</v>
      </c>
      <c r="V416" s="26">
        <v>3528028.25</v>
      </c>
      <c r="W416" s="26">
        <v>8878931.1300000008</v>
      </c>
      <c r="X416" s="26">
        <v>249957.78</v>
      </c>
      <c r="Y416" s="26">
        <v>740450</v>
      </c>
      <c r="Z416" s="26">
        <v>1073342.56</v>
      </c>
      <c r="AA416" s="31">
        <v>2011</v>
      </c>
      <c r="AB416" s="34">
        <v>2645</v>
      </c>
      <c r="AC416" s="34">
        <v>17293565.370000001</v>
      </c>
      <c r="AD416" s="34">
        <v>3345108.7600000002</v>
      </c>
      <c r="AE416" s="34">
        <v>9225560.2599999979</v>
      </c>
      <c r="AF416" s="34">
        <v>373581.73</v>
      </c>
      <c r="AG416" s="34">
        <v>2533999.2199999997</v>
      </c>
      <c r="AH416" s="34">
        <v>1118230.7</v>
      </c>
      <c r="AI416" s="42">
        <v>2012</v>
      </c>
      <c r="AJ416" s="34">
        <v>2691</v>
      </c>
      <c r="AK416" s="34">
        <v>16765293.99</v>
      </c>
      <c r="AL416" s="34">
        <v>2924620.3800000004</v>
      </c>
      <c r="AM416" s="34">
        <v>8892421.7599999998</v>
      </c>
      <c r="AN416" s="34">
        <v>266293.80000000005</v>
      </c>
      <c r="AO416" s="34">
        <v>1942491.1300000001</v>
      </c>
      <c r="AP416" s="34">
        <v>1076155.01</v>
      </c>
      <c r="AQ416" s="24">
        <v>2013</v>
      </c>
      <c r="AR416" s="41">
        <v>2768</v>
      </c>
      <c r="AS416" s="41">
        <v>17703872.649999999</v>
      </c>
      <c r="AT416" s="41">
        <v>2979525.35</v>
      </c>
      <c r="AU416" s="41">
        <v>8299291.9799999995</v>
      </c>
      <c r="AV416" s="41">
        <v>314025.93</v>
      </c>
      <c r="AW416" s="41">
        <v>1392946.66</v>
      </c>
      <c r="AX416" s="41">
        <v>1139525.6499999999</v>
      </c>
      <c r="AY416" s="25">
        <v>2014</v>
      </c>
      <c r="AZ416" s="41">
        <v>2779</v>
      </c>
      <c r="BA416" s="41">
        <v>18547129.900000002</v>
      </c>
      <c r="BB416" s="41">
        <v>3155366.0100000002</v>
      </c>
      <c r="BC416" s="41">
        <v>8911755.8399999999</v>
      </c>
      <c r="BD416" s="41">
        <v>315172.7</v>
      </c>
      <c r="BE416" s="41">
        <v>1409063.8399999999</v>
      </c>
      <c r="BF416" s="41">
        <v>1407684.3</v>
      </c>
      <c r="BG416" s="27">
        <v>2015</v>
      </c>
      <c r="BH416" s="41">
        <v>2807</v>
      </c>
      <c r="BI416" s="41">
        <v>18963695.120000001</v>
      </c>
      <c r="BJ416" s="41">
        <v>3510263.12</v>
      </c>
      <c r="BK416" s="41">
        <v>2802038.57</v>
      </c>
      <c r="BL416" s="41">
        <v>5753284.9400000004</v>
      </c>
      <c r="BM416" s="41">
        <v>332510.21999999997</v>
      </c>
      <c r="BN416" s="41">
        <v>1462409.32</v>
      </c>
      <c r="BO416" s="41">
        <v>1631644.76</v>
      </c>
      <c r="BP416" s="37">
        <v>2016</v>
      </c>
      <c r="BQ416" s="41">
        <v>2787</v>
      </c>
      <c r="BR416" s="41">
        <v>18914348.16</v>
      </c>
      <c r="BS416" s="41">
        <v>3415598.5100000002</v>
      </c>
      <c r="BT416" s="41">
        <v>2908972.46</v>
      </c>
      <c r="BU416" s="41">
        <v>5615104.8899999997</v>
      </c>
      <c r="BV416" s="41">
        <v>284093.87</v>
      </c>
      <c r="BW416" s="41">
        <v>1467698.45</v>
      </c>
      <c r="BX416" s="41">
        <v>1679940.27</v>
      </c>
      <c r="BY416" s="38">
        <v>2017</v>
      </c>
      <c r="BZ416" s="41">
        <v>2785</v>
      </c>
      <c r="CA416" s="41">
        <v>18547657.989999998</v>
      </c>
      <c r="CB416" s="41">
        <v>3027654.99</v>
      </c>
      <c r="CC416" s="41">
        <v>2735122.35</v>
      </c>
      <c r="CD416" s="41">
        <v>4929961.97</v>
      </c>
      <c r="CE416" s="41">
        <v>292263.96000000002</v>
      </c>
      <c r="CF416" s="41">
        <v>1505814.1</v>
      </c>
      <c r="CG416" s="41">
        <v>1614725.09</v>
      </c>
      <c r="CH416" s="39">
        <v>2018</v>
      </c>
      <c r="CI416" s="32">
        <v>2830</v>
      </c>
      <c r="CJ416" s="43">
        <v>18462823.93</v>
      </c>
      <c r="CK416" s="43">
        <v>3192349.98</v>
      </c>
      <c r="CL416" s="43">
        <v>2828527.43</v>
      </c>
      <c r="CM416" s="43">
        <v>5555496.1299999999</v>
      </c>
      <c r="CN416" s="43">
        <v>255366.24</v>
      </c>
      <c r="CO416" s="43">
        <v>1522094.26</v>
      </c>
      <c r="CP416" s="43">
        <v>1658050.37</v>
      </c>
      <c r="CQ416" s="31">
        <v>2019</v>
      </c>
      <c r="CR416" s="32">
        <v>2814</v>
      </c>
      <c r="CS416" s="32">
        <v>19513472.469999999</v>
      </c>
      <c r="CT416" s="32">
        <v>2927047.24</v>
      </c>
      <c r="CU416" s="32">
        <v>3024785.62</v>
      </c>
      <c r="CV416" s="32">
        <v>5941174.8700000001</v>
      </c>
      <c r="CW416" s="32">
        <v>343584.6</v>
      </c>
      <c r="CX416" s="32">
        <v>1522258.69</v>
      </c>
      <c r="CY416" s="32">
        <v>1879189.98</v>
      </c>
      <c r="CZ416" s="56">
        <v>2020</v>
      </c>
      <c r="DA416" s="32">
        <v>2850</v>
      </c>
      <c r="DB416" s="32">
        <v>20277336.93</v>
      </c>
      <c r="DC416" s="32">
        <v>2969980.39</v>
      </c>
      <c r="DD416" s="32">
        <v>3189731.13</v>
      </c>
      <c r="DE416" s="32">
        <v>6679387.2400000002</v>
      </c>
      <c r="DF416" s="32">
        <v>231107.7</v>
      </c>
      <c r="DG416" s="32">
        <v>1527834.13</v>
      </c>
      <c r="DH416" s="32">
        <v>1966547.88</v>
      </c>
      <c r="DI416" s="59">
        <v>2021</v>
      </c>
      <c r="DJ416" s="32">
        <v>2721</v>
      </c>
      <c r="DK416" s="32">
        <v>20610272.73</v>
      </c>
      <c r="DL416" s="32">
        <v>3090741.92</v>
      </c>
      <c r="DM416" s="32">
        <v>3319534.58</v>
      </c>
      <c r="DN416" s="32">
        <v>6243513.3799999999</v>
      </c>
      <c r="DO416" s="32">
        <v>96604.479999999996</v>
      </c>
      <c r="DP416" s="32">
        <v>1104566.05</v>
      </c>
      <c r="DQ416" s="32">
        <v>1434534.08</v>
      </c>
      <c r="DR416" s="68">
        <v>2022</v>
      </c>
      <c r="DS416" s="32">
        <v>2758</v>
      </c>
      <c r="DT416" s="32">
        <v>20995634.760000002</v>
      </c>
      <c r="DU416" s="32">
        <v>3190707.32</v>
      </c>
      <c r="DV416" s="32">
        <v>3427544.8</v>
      </c>
      <c r="DW416" s="32">
        <v>7716528.3399999999</v>
      </c>
      <c r="DX416" s="32">
        <v>234911.19</v>
      </c>
      <c r="DY416" s="32">
        <v>1496760.27</v>
      </c>
      <c r="DZ416" s="32">
        <v>1746068.45</v>
      </c>
    </row>
    <row r="417" spans="1:130" x14ac:dyDescent="0.3">
      <c r="A417" s="26">
        <v>6426</v>
      </c>
      <c r="B417" s="40" t="s">
        <v>396</v>
      </c>
      <c r="C417" s="26">
        <v>2008</v>
      </c>
      <c r="D417" s="41">
        <v>786</v>
      </c>
      <c r="E417" s="26">
        <v>5254451.0299999993</v>
      </c>
      <c r="F417" s="26">
        <v>704784.92</v>
      </c>
      <c r="G417" s="26">
        <v>1792314.68</v>
      </c>
      <c r="H417" s="26">
        <v>445097.86000000004</v>
      </c>
      <c r="I417" s="26">
        <v>479918.94</v>
      </c>
      <c r="J417" s="26">
        <v>353969.27</v>
      </c>
      <c r="K417" s="26">
        <v>2009</v>
      </c>
      <c r="L417" s="26">
        <v>781</v>
      </c>
      <c r="M417" s="26">
        <v>5352950.8499999996</v>
      </c>
      <c r="N417" s="26">
        <v>742102.26</v>
      </c>
      <c r="O417" s="26">
        <v>1787991.0700000003</v>
      </c>
      <c r="P417" s="26">
        <v>457157.21</v>
      </c>
      <c r="Q417" s="26">
        <v>514829.76</v>
      </c>
      <c r="R417" s="26">
        <v>372061.45</v>
      </c>
      <c r="S417" s="32">
        <v>2010</v>
      </c>
      <c r="T417" s="26">
        <v>764</v>
      </c>
      <c r="U417" s="26">
        <v>5731756.2000000002</v>
      </c>
      <c r="V417" s="26">
        <v>910116.03</v>
      </c>
      <c r="W417" s="26">
        <v>1681108.9399999997</v>
      </c>
      <c r="X417" s="26">
        <v>497922.66</v>
      </c>
      <c r="Y417" s="26">
        <v>204799.66</v>
      </c>
      <c r="Z417" s="26">
        <v>376925.29</v>
      </c>
      <c r="AA417" s="31">
        <v>2011</v>
      </c>
      <c r="AB417" s="34">
        <v>763</v>
      </c>
      <c r="AC417" s="34">
        <v>5826011.1100000003</v>
      </c>
      <c r="AD417" s="34">
        <v>880156.17</v>
      </c>
      <c r="AE417" s="34">
        <v>1945355.4600000002</v>
      </c>
      <c r="AF417" s="34">
        <v>502060.17000000004</v>
      </c>
      <c r="AG417" s="34">
        <v>105719.73</v>
      </c>
      <c r="AH417" s="34">
        <v>398539.28</v>
      </c>
      <c r="AI417" s="42">
        <v>2012</v>
      </c>
      <c r="AJ417" s="34">
        <v>750</v>
      </c>
      <c r="AK417" s="34">
        <v>5269803.79</v>
      </c>
      <c r="AL417" s="34">
        <v>764624.66</v>
      </c>
      <c r="AM417" s="34">
        <v>1908597.7599999998</v>
      </c>
      <c r="AN417" s="34">
        <v>493942.59</v>
      </c>
      <c r="AO417" s="34">
        <v>239876.09</v>
      </c>
      <c r="AP417" s="34">
        <v>416033.82999999996</v>
      </c>
      <c r="AQ417" s="24">
        <v>2013</v>
      </c>
      <c r="AR417" s="41">
        <v>771</v>
      </c>
      <c r="AS417" s="41">
        <v>5130980.4799999995</v>
      </c>
      <c r="AT417" s="41">
        <v>802090.39</v>
      </c>
      <c r="AU417" s="41">
        <v>2116090.09</v>
      </c>
      <c r="AV417" s="41">
        <v>512456.36000000004</v>
      </c>
      <c r="AW417" s="41">
        <v>39294.5</v>
      </c>
      <c r="AX417" s="41">
        <v>436460.52</v>
      </c>
      <c r="AY417" s="25">
        <v>2014</v>
      </c>
      <c r="AZ417" s="41">
        <v>771</v>
      </c>
      <c r="BA417" s="41">
        <v>5139118.9400000004</v>
      </c>
      <c r="BB417" s="41">
        <v>831744.17</v>
      </c>
      <c r="BC417" s="41">
        <v>2111981.1300000004</v>
      </c>
      <c r="BD417" s="41">
        <v>625333.71</v>
      </c>
      <c r="BE417" s="41">
        <v>311704.16000000003</v>
      </c>
      <c r="BF417" s="41">
        <v>437339.88</v>
      </c>
      <c r="BG417" s="27">
        <v>2015</v>
      </c>
      <c r="BH417" s="41">
        <v>763</v>
      </c>
      <c r="BI417" s="41">
        <v>5297717.3</v>
      </c>
      <c r="BJ417" s="41">
        <v>981035.79</v>
      </c>
      <c r="BK417" s="41">
        <v>747217.02</v>
      </c>
      <c r="BL417" s="41">
        <v>1533361.33</v>
      </c>
      <c r="BM417" s="41">
        <v>533288.83000000007</v>
      </c>
      <c r="BN417" s="41">
        <v>858678.63</v>
      </c>
      <c r="BO417" s="41">
        <v>425110.16000000003</v>
      </c>
      <c r="BP417" s="37">
        <v>2016</v>
      </c>
      <c r="BQ417" s="41">
        <v>775</v>
      </c>
      <c r="BR417" s="41">
        <v>5179313.1900000004</v>
      </c>
      <c r="BS417" s="41">
        <v>832333.20000000007</v>
      </c>
      <c r="BT417" s="41">
        <v>784473.36</v>
      </c>
      <c r="BU417" s="41">
        <v>1473357.36</v>
      </c>
      <c r="BV417" s="41">
        <v>534130.29999999993</v>
      </c>
      <c r="BW417" s="41">
        <v>1121670.6000000001</v>
      </c>
      <c r="BX417" s="41">
        <v>402952.46</v>
      </c>
      <c r="BY417" s="38">
        <v>2017</v>
      </c>
      <c r="BZ417" s="41">
        <v>788</v>
      </c>
      <c r="CA417" s="41">
        <v>5310898.0599999996</v>
      </c>
      <c r="CB417" s="41">
        <v>803286.05</v>
      </c>
      <c r="CC417" s="41">
        <v>914311.14</v>
      </c>
      <c r="CD417" s="41">
        <v>602473.56999999995</v>
      </c>
      <c r="CE417" s="41">
        <v>585515.93999999994</v>
      </c>
      <c r="CF417" s="41">
        <v>1870956.66</v>
      </c>
      <c r="CG417" s="41">
        <v>396732.36</v>
      </c>
      <c r="CH417" s="39">
        <v>2018</v>
      </c>
      <c r="CI417" s="32">
        <v>783</v>
      </c>
      <c r="CJ417" s="43">
        <v>5287472.5599999996</v>
      </c>
      <c r="CK417" s="43">
        <v>821486.73</v>
      </c>
      <c r="CL417" s="43">
        <v>926514.47</v>
      </c>
      <c r="CM417" s="43">
        <v>1462576.61</v>
      </c>
      <c r="CN417" s="43">
        <v>576792.29</v>
      </c>
      <c r="CO417" s="43">
        <v>1138014.24</v>
      </c>
      <c r="CP417" s="43">
        <v>385937.77</v>
      </c>
      <c r="CQ417" s="31">
        <v>2019</v>
      </c>
      <c r="CR417" s="32">
        <v>784</v>
      </c>
      <c r="CS417" s="32">
        <v>5708245.0999999996</v>
      </c>
      <c r="CT417" s="32">
        <v>1005279.84</v>
      </c>
      <c r="CU417" s="32">
        <v>954294.52</v>
      </c>
      <c r="CV417" s="32">
        <v>1390500.91</v>
      </c>
      <c r="CW417" s="32">
        <v>569259.44999999995</v>
      </c>
      <c r="CX417" s="32">
        <v>1116697.53</v>
      </c>
      <c r="CY417" s="32">
        <v>434615.5</v>
      </c>
      <c r="CZ417" s="56">
        <v>2020</v>
      </c>
      <c r="DA417" s="32">
        <v>789</v>
      </c>
      <c r="DB417" s="32">
        <v>5718703.9199999999</v>
      </c>
      <c r="DC417" s="32">
        <v>977361.69</v>
      </c>
      <c r="DD417" s="32">
        <v>1027366.33</v>
      </c>
      <c r="DE417" s="32">
        <v>1160702.82</v>
      </c>
      <c r="DF417" s="32">
        <v>513475.4</v>
      </c>
      <c r="DG417" s="32">
        <v>1091255.32</v>
      </c>
      <c r="DH417" s="32">
        <v>569600.27</v>
      </c>
      <c r="DI417" s="59">
        <v>2021</v>
      </c>
      <c r="DJ417" s="32">
        <v>727</v>
      </c>
      <c r="DK417" s="32">
        <v>5781140.6799999997</v>
      </c>
      <c r="DL417" s="32">
        <v>1024105.17</v>
      </c>
      <c r="DM417" s="32">
        <v>1051536.08</v>
      </c>
      <c r="DN417" s="32">
        <v>1368451.94</v>
      </c>
      <c r="DO417" s="32">
        <v>517647.89</v>
      </c>
      <c r="DP417" s="32">
        <v>1096112.31</v>
      </c>
      <c r="DQ417" s="32">
        <v>563251.65</v>
      </c>
      <c r="DR417" s="68">
        <v>2022</v>
      </c>
      <c r="DS417" s="32">
        <v>767</v>
      </c>
      <c r="DT417" s="32">
        <v>6311810.04</v>
      </c>
      <c r="DU417" s="32">
        <v>979775.76</v>
      </c>
      <c r="DV417" s="32">
        <v>1169319.48</v>
      </c>
      <c r="DW417" s="32">
        <v>2768541.73</v>
      </c>
      <c r="DX417" s="32">
        <v>734729.24</v>
      </c>
      <c r="DY417" s="32">
        <v>1186713.47</v>
      </c>
      <c r="DZ417" s="32">
        <v>711130.22</v>
      </c>
    </row>
    <row r="418" spans="1:130" x14ac:dyDescent="0.3">
      <c r="A418" s="26">
        <v>6461</v>
      </c>
      <c r="B418" s="40" t="s">
        <v>398</v>
      </c>
      <c r="C418" s="26">
        <v>2008</v>
      </c>
      <c r="D418" s="41">
        <v>2046</v>
      </c>
      <c r="E418" s="26">
        <v>11910811.49</v>
      </c>
      <c r="F418" s="26">
        <v>1744000.87</v>
      </c>
      <c r="G418" s="26">
        <v>5364338.21</v>
      </c>
      <c r="H418" s="26">
        <v>1023688.86</v>
      </c>
      <c r="I418" s="26">
        <v>2252863.7599999998</v>
      </c>
      <c r="J418" s="26">
        <v>1030528.87</v>
      </c>
      <c r="K418" s="26">
        <v>2009</v>
      </c>
      <c r="L418" s="26">
        <v>2063</v>
      </c>
      <c r="M418" s="26">
        <v>12648569.540000001</v>
      </c>
      <c r="N418" s="26">
        <v>1812914.1500000001</v>
      </c>
      <c r="O418" s="26">
        <v>5713443.75</v>
      </c>
      <c r="P418" s="26">
        <v>1035826.7999999999</v>
      </c>
      <c r="Q418" s="26">
        <v>2252154.7599999998</v>
      </c>
      <c r="R418" s="26">
        <v>1052458.8400000001</v>
      </c>
      <c r="S418" s="32">
        <v>2010</v>
      </c>
      <c r="T418" s="26">
        <v>2032</v>
      </c>
      <c r="U418" s="26">
        <v>13426114.029999999</v>
      </c>
      <c r="V418" s="26">
        <v>1707606.9400000002</v>
      </c>
      <c r="W418" s="26">
        <v>5600985.0599999996</v>
      </c>
      <c r="X418" s="26">
        <v>1064868.6300000001</v>
      </c>
      <c r="Y418" s="26">
        <v>2252676.67</v>
      </c>
      <c r="Z418" s="26">
        <v>1045590.6599999999</v>
      </c>
      <c r="AA418" s="31">
        <v>2011</v>
      </c>
      <c r="AB418" s="34">
        <v>2041</v>
      </c>
      <c r="AC418" s="34">
        <v>13989881.18</v>
      </c>
      <c r="AD418" s="34">
        <v>1783974.48</v>
      </c>
      <c r="AE418" s="34">
        <v>4881796.7200000007</v>
      </c>
      <c r="AF418" s="34">
        <v>974259.99</v>
      </c>
      <c r="AG418" s="34">
        <v>2247530.5</v>
      </c>
      <c r="AH418" s="34">
        <v>1081680.72</v>
      </c>
      <c r="AI418" s="42">
        <v>2012</v>
      </c>
      <c r="AJ418" s="34">
        <v>2044</v>
      </c>
      <c r="AK418" s="34">
        <v>13351222.600000001</v>
      </c>
      <c r="AL418" s="34">
        <v>1839855.19</v>
      </c>
      <c r="AM418" s="34">
        <v>5075795.0100000007</v>
      </c>
      <c r="AN418" s="34">
        <v>1037358.92</v>
      </c>
      <c r="AO418" s="34">
        <v>2633308.02</v>
      </c>
      <c r="AP418" s="34">
        <v>1027291.19</v>
      </c>
      <c r="AQ418" s="24">
        <v>2013</v>
      </c>
      <c r="AR418" s="41">
        <v>1978</v>
      </c>
      <c r="AS418" s="41">
        <v>13317516.000000002</v>
      </c>
      <c r="AT418" s="41">
        <v>2272703.04</v>
      </c>
      <c r="AU418" s="41">
        <v>6117067.96</v>
      </c>
      <c r="AV418" s="41">
        <v>1086875.6600000001</v>
      </c>
      <c r="AW418" s="41">
        <v>1281288.3</v>
      </c>
      <c r="AX418" s="41">
        <v>1101920.3699999999</v>
      </c>
      <c r="AY418" s="25">
        <v>2014</v>
      </c>
      <c r="AZ418" s="41">
        <v>1937</v>
      </c>
      <c r="BA418" s="41">
        <v>13116907.66</v>
      </c>
      <c r="BB418" s="41">
        <v>2398130.83</v>
      </c>
      <c r="BC418" s="41">
        <v>6606061.2200000007</v>
      </c>
      <c r="BD418" s="41">
        <v>1104026.8800000001</v>
      </c>
      <c r="BE418" s="41">
        <v>928853.74</v>
      </c>
      <c r="BF418" s="41">
        <v>1179691.6099999999</v>
      </c>
      <c r="BG418" s="27">
        <v>2015</v>
      </c>
      <c r="BH418" s="41">
        <v>1959</v>
      </c>
      <c r="BI418" s="41">
        <v>13136475.879999999</v>
      </c>
      <c r="BJ418" s="41">
        <v>2144856.62</v>
      </c>
      <c r="BK418" s="41">
        <v>1778054.81</v>
      </c>
      <c r="BL418" s="41">
        <v>3559485.8</v>
      </c>
      <c r="BM418" s="41">
        <v>1104469.49</v>
      </c>
      <c r="BN418" s="41">
        <v>1912006.19</v>
      </c>
      <c r="BO418" s="41">
        <v>1092081</v>
      </c>
      <c r="BP418" s="37">
        <v>2016</v>
      </c>
      <c r="BQ418" s="41">
        <v>1988</v>
      </c>
      <c r="BR418" s="41">
        <v>13401290.91</v>
      </c>
      <c r="BS418" s="41">
        <v>2257097.62</v>
      </c>
      <c r="BT418" s="41">
        <v>1934318.76</v>
      </c>
      <c r="BU418" s="41">
        <v>3637832.68</v>
      </c>
      <c r="BV418" s="41">
        <v>1098634.22</v>
      </c>
      <c r="BW418" s="41">
        <v>1933777.46</v>
      </c>
      <c r="BX418" s="41">
        <v>1116939.95</v>
      </c>
      <c r="BY418" s="38">
        <v>2017</v>
      </c>
      <c r="BZ418" s="41">
        <v>2001</v>
      </c>
      <c r="CA418" s="41">
        <v>14135751.23</v>
      </c>
      <c r="CB418" s="41">
        <v>2307590.69</v>
      </c>
      <c r="CC418" s="41">
        <v>1833025.46</v>
      </c>
      <c r="CD418" s="41">
        <v>3834948.76</v>
      </c>
      <c r="CE418" s="41">
        <v>1114246.6499999999</v>
      </c>
      <c r="CF418" s="41">
        <v>869715.55</v>
      </c>
      <c r="CG418" s="41">
        <v>1195657.31</v>
      </c>
      <c r="CH418" s="39">
        <v>2018</v>
      </c>
      <c r="CI418" s="32">
        <v>1977</v>
      </c>
      <c r="CJ418" s="43">
        <v>14838818.43</v>
      </c>
      <c r="CK418" s="43">
        <v>2455854.33</v>
      </c>
      <c r="CL418" s="43">
        <v>1871040.77</v>
      </c>
      <c r="CM418" s="43">
        <v>3580714.57</v>
      </c>
      <c r="CN418" s="43">
        <v>1236394.04</v>
      </c>
      <c r="CO418" s="43">
        <v>3475579.6</v>
      </c>
      <c r="CP418" s="43">
        <v>1178043.92</v>
      </c>
      <c r="CQ418" s="31">
        <v>2019</v>
      </c>
      <c r="CR418" s="32">
        <v>2020</v>
      </c>
      <c r="CS418" s="32">
        <v>15107213.859999999</v>
      </c>
      <c r="CT418" s="32">
        <v>2506087.92</v>
      </c>
      <c r="CU418" s="32">
        <v>2058014.84</v>
      </c>
      <c r="CV418" s="32">
        <v>3380222.04</v>
      </c>
      <c r="CW418" s="32">
        <v>1344324.68</v>
      </c>
      <c r="CX418" s="32">
        <v>2818832.64</v>
      </c>
      <c r="CY418" s="32">
        <v>1167309.6000000001</v>
      </c>
      <c r="CZ418" s="56">
        <v>2020</v>
      </c>
      <c r="DA418" s="32">
        <v>2071</v>
      </c>
      <c r="DB418" s="32">
        <v>16740106.66</v>
      </c>
      <c r="DC418" s="32">
        <v>2808789.4</v>
      </c>
      <c r="DD418" s="32">
        <v>2257734.9500000002</v>
      </c>
      <c r="DE418" s="32">
        <v>3224720.92</v>
      </c>
      <c r="DF418" s="32">
        <v>1273071.54</v>
      </c>
      <c r="DG418" s="32">
        <v>2414720.7200000002</v>
      </c>
      <c r="DH418" s="32">
        <v>1196386.3</v>
      </c>
      <c r="DI418" s="59">
        <v>2021</v>
      </c>
      <c r="DJ418" s="32">
        <v>2023</v>
      </c>
      <c r="DK418" s="32">
        <v>18885568.489999998</v>
      </c>
      <c r="DL418" s="32">
        <v>2943271.25</v>
      </c>
      <c r="DM418" s="32">
        <v>2181081.39</v>
      </c>
      <c r="DN418" s="32">
        <v>3984649.74</v>
      </c>
      <c r="DO418" s="32">
        <v>1322127.1499999999</v>
      </c>
      <c r="DP418" s="32">
        <v>2370405.02</v>
      </c>
      <c r="DQ418" s="32">
        <v>1105356.28</v>
      </c>
      <c r="DR418" s="68">
        <v>2022</v>
      </c>
      <c r="DS418" s="32">
        <v>2156</v>
      </c>
      <c r="DT418" s="32">
        <v>18495973.739999998</v>
      </c>
      <c r="DU418" s="32">
        <v>2958959.67</v>
      </c>
      <c r="DV418" s="32">
        <v>2157459.9300000002</v>
      </c>
      <c r="DW418" s="32">
        <v>3361723.55</v>
      </c>
      <c r="DX418" s="32">
        <v>1421237.02</v>
      </c>
      <c r="DY418" s="32">
        <v>4048794.82</v>
      </c>
      <c r="DZ418" s="32">
        <v>1455972.6</v>
      </c>
    </row>
    <row r="419" spans="1:130" x14ac:dyDescent="0.3">
      <c r="A419" s="26">
        <v>6470</v>
      </c>
      <c r="B419" s="40" t="s">
        <v>399</v>
      </c>
      <c r="C419" s="26">
        <v>2008</v>
      </c>
      <c r="D419" s="41">
        <v>2254</v>
      </c>
      <c r="E419" s="26">
        <v>12457361.130000001</v>
      </c>
      <c r="F419" s="26">
        <v>2443020.4700000002</v>
      </c>
      <c r="G419" s="26">
        <v>6587844.0800000001</v>
      </c>
      <c r="H419" s="26">
        <v>847355.22</v>
      </c>
      <c r="I419" s="26">
        <v>1873151.74</v>
      </c>
      <c r="J419" s="26">
        <v>1123963.3500000001</v>
      </c>
      <c r="K419" s="26">
        <v>2009</v>
      </c>
      <c r="L419" s="26">
        <v>2237</v>
      </c>
      <c r="M419" s="26">
        <v>13315362.24</v>
      </c>
      <c r="N419" s="26">
        <v>2471799.08</v>
      </c>
      <c r="O419" s="26">
        <v>7088511.8999999985</v>
      </c>
      <c r="P419" s="26">
        <v>841219.06</v>
      </c>
      <c r="Q419" s="26">
        <v>3169815.08</v>
      </c>
      <c r="R419" s="26">
        <v>1164842.94</v>
      </c>
      <c r="S419" s="32">
        <v>2010</v>
      </c>
      <c r="T419" s="26">
        <v>2193</v>
      </c>
      <c r="U419" s="26">
        <v>13290746.18</v>
      </c>
      <c r="V419" s="26">
        <v>2475812.13</v>
      </c>
      <c r="W419" s="26">
        <v>7314685.3399999999</v>
      </c>
      <c r="X419" s="26">
        <v>842090.65</v>
      </c>
      <c r="Y419" s="26">
        <v>1016019.7</v>
      </c>
      <c r="Z419" s="26">
        <v>964155.76</v>
      </c>
      <c r="AA419" s="31">
        <v>2011</v>
      </c>
      <c r="AB419" s="34">
        <v>2126</v>
      </c>
      <c r="AC419" s="34">
        <v>13055044</v>
      </c>
      <c r="AD419" s="34">
        <v>1776922.27</v>
      </c>
      <c r="AE419" s="34">
        <v>7347403.1299999999</v>
      </c>
      <c r="AF419" s="34">
        <v>863351.73</v>
      </c>
      <c r="AG419" s="34">
        <v>763158.34</v>
      </c>
      <c r="AH419" s="34">
        <v>913249.8</v>
      </c>
      <c r="AI419" s="42">
        <v>2012</v>
      </c>
      <c r="AJ419" s="34">
        <v>2143</v>
      </c>
      <c r="AK419" s="34">
        <v>11973217.310000001</v>
      </c>
      <c r="AL419" s="34">
        <v>1934080.14</v>
      </c>
      <c r="AM419" s="34">
        <v>7065808.5099999988</v>
      </c>
      <c r="AN419" s="34">
        <v>883149.33000000007</v>
      </c>
      <c r="AO419" s="34">
        <v>8576553.3800000008</v>
      </c>
      <c r="AP419" s="34">
        <v>928477.99</v>
      </c>
      <c r="AQ419" s="24">
        <v>2013</v>
      </c>
      <c r="AR419" s="41">
        <v>2101</v>
      </c>
      <c r="AS419" s="41">
        <v>12847250.869999999</v>
      </c>
      <c r="AT419" s="41">
        <v>2362833.9300000002</v>
      </c>
      <c r="AU419" s="41">
        <v>7370097.2499999991</v>
      </c>
      <c r="AV419" s="41">
        <v>955384.64</v>
      </c>
      <c r="AW419" s="41">
        <v>106391.04000000001</v>
      </c>
      <c r="AX419" s="41">
        <v>943434.33000000007</v>
      </c>
      <c r="AY419" s="25">
        <v>2014</v>
      </c>
      <c r="AZ419" s="41">
        <v>2058</v>
      </c>
      <c r="BA419" s="41">
        <v>12559113.91</v>
      </c>
      <c r="BB419" s="41">
        <v>2381099.42</v>
      </c>
      <c r="BC419" s="41">
        <v>7627381.96</v>
      </c>
      <c r="BD419" s="41">
        <v>933942.82000000007</v>
      </c>
      <c r="BE419" s="41">
        <v>194726.02000000002</v>
      </c>
      <c r="BF419" s="41">
        <v>936521.5</v>
      </c>
      <c r="BG419" s="27">
        <v>2015</v>
      </c>
      <c r="BH419" s="41">
        <v>2056</v>
      </c>
      <c r="BI419" s="41">
        <v>13246584.170000002</v>
      </c>
      <c r="BJ419" s="41">
        <v>2394263.1800000002</v>
      </c>
      <c r="BK419" s="41">
        <v>2580871.67</v>
      </c>
      <c r="BL419" s="41">
        <v>5386547.8100000005</v>
      </c>
      <c r="BM419" s="41">
        <v>858961.76</v>
      </c>
      <c r="BN419" s="41">
        <v>209593.09</v>
      </c>
      <c r="BO419" s="41">
        <v>1002106.17</v>
      </c>
      <c r="BP419" s="37">
        <v>2016</v>
      </c>
      <c r="BQ419" s="41">
        <v>2129</v>
      </c>
      <c r="BR419" s="41">
        <v>13141404.380000001</v>
      </c>
      <c r="BS419" s="41">
        <v>2673048.06</v>
      </c>
      <c r="BT419" s="41">
        <v>2654582.3200000003</v>
      </c>
      <c r="BU419" s="41">
        <v>5420472.5299999993</v>
      </c>
      <c r="BV419" s="41">
        <v>849936.29</v>
      </c>
      <c r="BW419" s="41">
        <v>365311.96</v>
      </c>
      <c r="BX419" s="41">
        <v>973507.95</v>
      </c>
      <c r="BY419" s="38">
        <v>2017</v>
      </c>
      <c r="BZ419" s="41">
        <v>2096</v>
      </c>
      <c r="CA419" s="41">
        <v>13667783.460000001</v>
      </c>
      <c r="CB419" s="41">
        <v>2870076.87</v>
      </c>
      <c r="CC419" s="41">
        <v>2715177.12</v>
      </c>
      <c r="CD419" s="41">
        <v>6772604.0199999996</v>
      </c>
      <c r="CE419" s="41">
        <v>886879.06</v>
      </c>
      <c r="CF419" s="41">
        <v>444444.35</v>
      </c>
      <c r="CG419" s="41">
        <v>961332.61</v>
      </c>
      <c r="CH419" s="39">
        <v>2018</v>
      </c>
      <c r="CI419" s="32">
        <v>2148</v>
      </c>
      <c r="CJ419" s="43">
        <v>13529385.9</v>
      </c>
      <c r="CK419" s="43">
        <v>3182803.39</v>
      </c>
      <c r="CL419" s="43">
        <v>2387422.2799999998</v>
      </c>
      <c r="CM419" s="43">
        <v>5565147.6900000004</v>
      </c>
      <c r="CN419" s="43">
        <v>872145.58</v>
      </c>
      <c r="CO419" s="43">
        <v>195991.37</v>
      </c>
      <c r="CP419" s="43">
        <v>994132.07</v>
      </c>
      <c r="CQ419" s="31">
        <v>2019</v>
      </c>
      <c r="CR419" s="32">
        <v>2216</v>
      </c>
      <c r="CS419" s="32">
        <v>14044886.640000001</v>
      </c>
      <c r="CT419" s="32">
        <v>2804168.7</v>
      </c>
      <c r="CU419" s="32">
        <v>2397906.66</v>
      </c>
      <c r="CV419" s="32">
        <v>4567163.75</v>
      </c>
      <c r="CW419" s="32">
        <v>876855.6</v>
      </c>
      <c r="CX419" s="32">
        <v>1251405.67</v>
      </c>
      <c r="CY419" s="32">
        <v>1097466.98</v>
      </c>
      <c r="CZ419" s="56">
        <v>2020</v>
      </c>
      <c r="DA419" s="32">
        <v>2196</v>
      </c>
      <c r="DB419" s="32">
        <v>15033046.609999999</v>
      </c>
      <c r="DC419" s="32">
        <v>3149215.69</v>
      </c>
      <c r="DD419" s="32">
        <v>2469455.08</v>
      </c>
      <c r="DE419" s="32">
        <v>4330811.5999999996</v>
      </c>
      <c r="DF419" s="32">
        <v>672689.83</v>
      </c>
      <c r="DG419" s="32">
        <v>3880601.89</v>
      </c>
      <c r="DH419" s="32">
        <v>999050.6</v>
      </c>
      <c r="DI419" s="59">
        <v>2021</v>
      </c>
      <c r="DJ419" s="32">
        <v>2165</v>
      </c>
      <c r="DK419" s="32">
        <v>15467250.83</v>
      </c>
      <c r="DL419" s="32">
        <v>3617024.3</v>
      </c>
      <c r="DM419" s="32">
        <v>2567996.44</v>
      </c>
      <c r="DN419" s="32">
        <v>4704100.7300000004</v>
      </c>
      <c r="DO419" s="32">
        <v>735595</v>
      </c>
      <c r="DP419" s="32">
        <v>2564257.64</v>
      </c>
      <c r="DQ419" s="32">
        <v>1015694.71</v>
      </c>
      <c r="DR419" s="68">
        <v>2022</v>
      </c>
      <c r="DS419" s="32">
        <v>2191</v>
      </c>
      <c r="DT419" s="32">
        <v>16727043.460000001</v>
      </c>
      <c r="DU419" s="32">
        <v>3717640.58</v>
      </c>
      <c r="DV419" s="32">
        <v>2504676.1</v>
      </c>
      <c r="DW419" s="32">
        <v>5173165.01</v>
      </c>
      <c r="DX419" s="32">
        <v>859833.58</v>
      </c>
      <c r="DY419" s="32">
        <v>1637654.53</v>
      </c>
      <c r="DZ419" s="32">
        <v>1171525.8899999999</v>
      </c>
    </row>
    <row r="420" spans="1:130" x14ac:dyDescent="0.3">
      <c r="A420" s="26">
        <v>6475</v>
      </c>
      <c r="B420" s="40" t="s">
        <v>400</v>
      </c>
      <c r="C420" s="26">
        <v>2008</v>
      </c>
      <c r="D420" s="41">
        <v>734</v>
      </c>
      <c r="E420" s="26">
        <v>4473044.9000000004</v>
      </c>
      <c r="F420" s="26">
        <v>442085.66000000003</v>
      </c>
      <c r="G420" s="26">
        <v>1856529.9299999997</v>
      </c>
      <c r="H420" s="26">
        <v>409883.26</v>
      </c>
      <c r="I420" s="26">
        <v>860069.82</v>
      </c>
      <c r="J420" s="26">
        <v>301537.03000000003</v>
      </c>
      <c r="K420" s="26">
        <v>2009</v>
      </c>
      <c r="L420" s="26">
        <v>714</v>
      </c>
      <c r="M420" s="26">
        <v>4697649.74</v>
      </c>
      <c r="N420" s="26">
        <v>444128.44</v>
      </c>
      <c r="O420" s="26">
        <v>1775198.45</v>
      </c>
      <c r="P420" s="26">
        <v>461196.83</v>
      </c>
      <c r="Q420" s="26">
        <v>919772.45</v>
      </c>
      <c r="R420" s="26">
        <v>292680.98</v>
      </c>
      <c r="S420" s="32">
        <v>2010</v>
      </c>
      <c r="T420" s="26">
        <v>697</v>
      </c>
      <c r="U420" s="26">
        <v>4713908.34</v>
      </c>
      <c r="V420" s="26">
        <v>434158.78</v>
      </c>
      <c r="W420" s="26">
        <v>1887747.82</v>
      </c>
      <c r="X420" s="26">
        <v>402819.36000000004</v>
      </c>
      <c r="Y420" s="26">
        <v>858861.03</v>
      </c>
      <c r="Z420" s="26">
        <v>304912.7</v>
      </c>
      <c r="AA420" s="31">
        <v>2011</v>
      </c>
      <c r="AB420" s="34">
        <v>657</v>
      </c>
      <c r="AC420" s="34">
        <v>4645635.21</v>
      </c>
      <c r="AD420" s="34">
        <v>513182.62</v>
      </c>
      <c r="AE420" s="34">
        <v>2023500.99</v>
      </c>
      <c r="AF420" s="34">
        <v>361911.05000000005</v>
      </c>
      <c r="AG420" s="34">
        <v>809399.4</v>
      </c>
      <c r="AH420" s="34">
        <v>317426.33</v>
      </c>
      <c r="AI420" s="42">
        <v>2012</v>
      </c>
      <c r="AJ420" s="34">
        <v>625</v>
      </c>
      <c r="AK420" s="34">
        <v>4168006.17</v>
      </c>
      <c r="AL420" s="34">
        <v>481437.17000000004</v>
      </c>
      <c r="AM420" s="34">
        <v>2008058.0900000003</v>
      </c>
      <c r="AN420" s="34">
        <v>417243.66000000003</v>
      </c>
      <c r="AO420" s="34">
        <v>811467.26</v>
      </c>
      <c r="AP420" s="34">
        <v>288260.68000000005</v>
      </c>
      <c r="AQ420" s="24">
        <v>2013</v>
      </c>
      <c r="AR420" s="41">
        <v>598</v>
      </c>
      <c r="AS420" s="41">
        <v>4286990.83</v>
      </c>
      <c r="AT420" s="41">
        <v>525833.89</v>
      </c>
      <c r="AU420" s="41">
        <v>1882626.1600000001</v>
      </c>
      <c r="AV420" s="41">
        <v>310422.87</v>
      </c>
      <c r="AW420" s="41">
        <v>808423</v>
      </c>
      <c r="AX420" s="41">
        <v>251984.12</v>
      </c>
      <c r="AY420" s="25">
        <v>2014</v>
      </c>
      <c r="AZ420" s="41">
        <v>581</v>
      </c>
      <c r="BA420" s="41">
        <v>4513585.6899999995</v>
      </c>
      <c r="BB420" s="41">
        <v>612614.9</v>
      </c>
      <c r="BC420" s="41">
        <v>1773018.5899999999</v>
      </c>
      <c r="BD420" s="41">
        <v>408676.19</v>
      </c>
      <c r="BE420" s="41">
        <v>985455.6</v>
      </c>
      <c r="BF420" s="41">
        <v>269196.01</v>
      </c>
      <c r="BG420" s="27">
        <v>2015</v>
      </c>
      <c r="BH420" s="41">
        <v>543</v>
      </c>
      <c r="BI420" s="41">
        <v>4114831.2600000002</v>
      </c>
      <c r="BJ420" s="41">
        <v>633820.53</v>
      </c>
      <c r="BK420" s="41">
        <v>719451.52</v>
      </c>
      <c r="BL420" s="41">
        <v>989628.48</v>
      </c>
      <c r="BM420" s="41">
        <v>325340.99</v>
      </c>
      <c r="BN420" s="41">
        <v>807030.16</v>
      </c>
      <c r="BO420" s="41">
        <v>278765.68</v>
      </c>
      <c r="BP420" s="37">
        <v>2016</v>
      </c>
      <c r="BQ420" s="41">
        <v>555</v>
      </c>
      <c r="BR420" s="41">
        <v>3983992.2600000002</v>
      </c>
      <c r="BS420" s="41">
        <v>555171.42000000004</v>
      </c>
      <c r="BT420" s="41">
        <v>745547.09000000008</v>
      </c>
      <c r="BU420" s="41">
        <v>988707.87</v>
      </c>
      <c r="BV420" s="41">
        <v>400045.91000000003</v>
      </c>
      <c r="BW420" s="41">
        <v>841957.65</v>
      </c>
      <c r="BX420" s="41">
        <v>272884.15000000002</v>
      </c>
      <c r="BY420" s="38">
        <v>2017</v>
      </c>
      <c r="BZ420" s="41">
        <v>551</v>
      </c>
      <c r="CA420" s="41">
        <v>3966712.42</v>
      </c>
      <c r="CB420" s="41">
        <v>507293.31</v>
      </c>
      <c r="CC420" s="41">
        <v>767095.9</v>
      </c>
      <c r="CD420" s="41">
        <v>1062824.0900000001</v>
      </c>
      <c r="CE420" s="41">
        <v>323393.7</v>
      </c>
      <c r="CF420" s="41">
        <v>542893.42000000004</v>
      </c>
      <c r="CG420" s="41">
        <v>301240.08</v>
      </c>
      <c r="CH420" s="39">
        <v>2018</v>
      </c>
      <c r="CI420" s="32">
        <v>557</v>
      </c>
      <c r="CJ420" s="43">
        <v>4124465.56</v>
      </c>
      <c r="CK420" s="43">
        <v>508223.51</v>
      </c>
      <c r="CL420" s="43">
        <v>784738.77</v>
      </c>
      <c r="CM420" s="43">
        <v>1166134.05</v>
      </c>
      <c r="CN420" s="43">
        <v>352927.31</v>
      </c>
      <c r="CO420" s="43">
        <v>593571.01</v>
      </c>
      <c r="CP420" s="43">
        <v>292082.53999999998</v>
      </c>
      <c r="CQ420" s="31">
        <v>2019</v>
      </c>
      <c r="CR420" s="32">
        <v>562</v>
      </c>
      <c r="CS420" s="32">
        <v>4085894.11</v>
      </c>
      <c r="CT420" s="32">
        <v>589137.31999999995</v>
      </c>
      <c r="CU420" s="32">
        <v>786244.94</v>
      </c>
      <c r="CV420" s="32">
        <v>1172597.96</v>
      </c>
      <c r="CW420" s="32">
        <v>429179.53</v>
      </c>
      <c r="CX420" s="32">
        <v>798191</v>
      </c>
      <c r="CY420" s="32">
        <v>262520.12</v>
      </c>
      <c r="CZ420" s="56">
        <v>2020</v>
      </c>
      <c r="DA420" s="32">
        <v>577</v>
      </c>
      <c r="DB420" s="32">
        <v>4289589.17</v>
      </c>
      <c r="DC420" s="32">
        <v>585636.49</v>
      </c>
      <c r="DD420" s="32">
        <v>774922.82</v>
      </c>
      <c r="DE420" s="32">
        <v>1039499.11</v>
      </c>
      <c r="DF420" s="32">
        <v>402629.57</v>
      </c>
      <c r="DG420" s="32">
        <v>589425</v>
      </c>
      <c r="DH420" s="32">
        <v>254708.89</v>
      </c>
      <c r="DI420" s="59">
        <v>2021</v>
      </c>
      <c r="DJ420" s="32">
        <v>551</v>
      </c>
      <c r="DK420" s="32">
        <v>4670938.08</v>
      </c>
      <c r="DL420" s="32">
        <v>668984.67000000004</v>
      </c>
      <c r="DM420" s="32">
        <v>816223.06</v>
      </c>
      <c r="DN420" s="32">
        <v>1037507.87</v>
      </c>
      <c r="DO420" s="32">
        <v>414590.89</v>
      </c>
      <c r="DP420" s="32">
        <v>782708.48</v>
      </c>
      <c r="DQ420" s="32">
        <v>379304.41</v>
      </c>
      <c r="DR420" s="68">
        <v>2022</v>
      </c>
      <c r="DS420" s="32">
        <v>573</v>
      </c>
      <c r="DT420" s="32">
        <v>4760226.33</v>
      </c>
      <c r="DU420" s="32">
        <v>663292.76</v>
      </c>
      <c r="DV420" s="32">
        <v>904978.03</v>
      </c>
      <c r="DW420" s="32">
        <v>1038386.21</v>
      </c>
      <c r="DX420" s="32">
        <v>378133.98</v>
      </c>
      <c r="DY420" s="32">
        <v>587341.67000000004</v>
      </c>
      <c r="DZ420" s="32">
        <v>393363.3</v>
      </c>
    </row>
    <row r="421" spans="1:130" x14ac:dyDescent="0.3">
      <c r="A421" s="26">
        <v>6482</v>
      </c>
      <c r="B421" s="40" t="s">
        <v>401</v>
      </c>
      <c r="C421" s="26">
        <v>2008</v>
      </c>
      <c r="D421" s="41">
        <v>511</v>
      </c>
      <c r="E421" s="26">
        <v>3924046.04</v>
      </c>
      <c r="F421" s="26">
        <v>440217.88</v>
      </c>
      <c r="G421" s="26">
        <v>1746260.8099999998</v>
      </c>
      <c r="H421" s="26">
        <v>163670.79</v>
      </c>
      <c r="I421" s="26">
        <v>779635.96</v>
      </c>
      <c r="J421" s="26">
        <v>286970.69</v>
      </c>
      <c r="K421" s="26">
        <v>2009</v>
      </c>
      <c r="L421" s="26">
        <v>521</v>
      </c>
      <c r="M421" s="26">
        <v>4210513.8</v>
      </c>
      <c r="N421" s="26">
        <v>475044.84</v>
      </c>
      <c r="O421" s="26">
        <v>1977240.35</v>
      </c>
      <c r="P421" s="26">
        <v>162609.29</v>
      </c>
      <c r="Q421" s="26">
        <v>812472.95000000007</v>
      </c>
      <c r="R421" s="26">
        <v>312449.86</v>
      </c>
      <c r="S421" s="32">
        <v>2010</v>
      </c>
      <c r="T421" s="26">
        <v>530</v>
      </c>
      <c r="U421" s="26">
        <v>4450209.1099999994</v>
      </c>
      <c r="V421" s="26">
        <v>537662.31000000006</v>
      </c>
      <c r="W421" s="26">
        <v>1832216.9399999997</v>
      </c>
      <c r="X421" s="26">
        <v>154110.97000000003</v>
      </c>
      <c r="Y421" s="26">
        <v>825290.1</v>
      </c>
      <c r="Z421" s="26">
        <v>262087.80000000002</v>
      </c>
      <c r="AA421" s="31">
        <v>2011</v>
      </c>
      <c r="AB421" s="34">
        <v>508</v>
      </c>
      <c r="AC421" s="34">
        <v>4389481.07</v>
      </c>
      <c r="AD421" s="34">
        <v>499743.35</v>
      </c>
      <c r="AE421" s="34">
        <v>1913559.6799999997</v>
      </c>
      <c r="AF421" s="34">
        <v>155512.26999999999</v>
      </c>
      <c r="AG421" s="34">
        <v>872115.87</v>
      </c>
      <c r="AH421" s="34">
        <v>225065.37000000002</v>
      </c>
      <c r="AI421" s="42">
        <v>2012</v>
      </c>
      <c r="AJ421" s="34">
        <v>518</v>
      </c>
      <c r="AK421" s="34">
        <v>3934617.76</v>
      </c>
      <c r="AL421" s="34">
        <v>350007.23</v>
      </c>
      <c r="AM421" s="34">
        <v>1590152.29</v>
      </c>
      <c r="AN421" s="34">
        <v>132024.45000000001</v>
      </c>
      <c r="AO421" s="34">
        <v>864161.98</v>
      </c>
      <c r="AP421" s="34">
        <v>221492.11000000002</v>
      </c>
      <c r="AQ421" s="24">
        <v>2013</v>
      </c>
      <c r="AR421" s="41">
        <v>509</v>
      </c>
      <c r="AS421" s="41">
        <v>3966033.9499999997</v>
      </c>
      <c r="AT421" s="41">
        <v>385578.01</v>
      </c>
      <c r="AU421" s="41">
        <v>1727859.44</v>
      </c>
      <c r="AV421" s="41">
        <v>159235.96</v>
      </c>
      <c r="AW421" s="41">
        <v>890312.5</v>
      </c>
      <c r="AX421" s="41">
        <v>193691.89</v>
      </c>
      <c r="AY421" s="25">
        <v>2014</v>
      </c>
      <c r="AZ421" s="41">
        <v>536</v>
      </c>
      <c r="BA421" s="41">
        <v>4225237.6499999994</v>
      </c>
      <c r="BB421" s="41">
        <v>395848.75</v>
      </c>
      <c r="BC421" s="41">
        <v>1986878.0599999998</v>
      </c>
      <c r="BD421" s="41">
        <v>162577.71000000002</v>
      </c>
      <c r="BE421" s="41">
        <v>294962.5</v>
      </c>
      <c r="BF421" s="41">
        <v>212744.03999999998</v>
      </c>
      <c r="BG421" s="27">
        <v>2015</v>
      </c>
      <c r="BH421" s="41">
        <v>537</v>
      </c>
      <c r="BI421" s="41">
        <v>4127274.68</v>
      </c>
      <c r="BJ421" s="41">
        <v>398746.72000000003</v>
      </c>
      <c r="BK421" s="41">
        <v>1012312.52</v>
      </c>
      <c r="BL421" s="41">
        <v>966494.2300000001</v>
      </c>
      <c r="BM421" s="41">
        <v>157793.49000000002</v>
      </c>
      <c r="BN421" s="41">
        <v>389636.8</v>
      </c>
      <c r="BO421" s="41">
        <v>202184.53999999998</v>
      </c>
      <c r="BP421" s="37">
        <v>2016</v>
      </c>
      <c r="BQ421" s="41">
        <v>537</v>
      </c>
      <c r="BR421" s="41">
        <v>4400700.9899999993</v>
      </c>
      <c r="BS421" s="41">
        <v>422638.52</v>
      </c>
      <c r="BT421" s="41">
        <v>845803.48</v>
      </c>
      <c r="BU421" s="41">
        <v>1193430.28</v>
      </c>
      <c r="BV421" s="41">
        <v>150198.29999999999</v>
      </c>
      <c r="BW421" s="41">
        <v>1868110.62</v>
      </c>
      <c r="BX421" s="41">
        <v>208550.89999999997</v>
      </c>
      <c r="BY421" s="38">
        <v>2017</v>
      </c>
      <c r="BZ421" s="41">
        <v>557</v>
      </c>
      <c r="CA421" s="41">
        <v>4267910.72</v>
      </c>
      <c r="CB421" s="41">
        <v>496152.63</v>
      </c>
      <c r="CC421" s="41">
        <v>969977.7</v>
      </c>
      <c r="CD421" s="41">
        <v>1227318.29</v>
      </c>
      <c r="CE421" s="41">
        <v>150395.41</v>
      </c>
      <c r="CF421" s="41">
        <v>1752338.76</v>
      </c>
      <c r="CG421" s="41">
        <v>208779.95</v>
      </c>
      <c r="CH421" s="39">
        <v>2018</v>
      </c>
      <c r="CI421" s="32">
        <v>582</v>
      </c>
      <c r="CJ421" s="43">
        <v>4647409.99</v>
      </c>
      <c r="CK421" s="43">
        <v>503505.59</v>
      </c>
      <c r="CL421" s="43">
        <v>1012075.58</v>
      </c>
      <c r="CM421" s="43">
        <v>1170062.6299999999</v>
      </c>
      <c r="CN421" s="43">
        <v>159292.56</v>
      </c>
      <c r="CO421" s="43">
        <v>1769613.76</v>
      </c>
      <c r="CP421" s="43">
        <v>225536.79</v>
      </c>
      <c r="CQ421" s="31">
        <v>2019</v>
      </c>
      <c r="CR421" s="32">
        <v>594</v>
      </c>
      <c r="CS421" s="32">
        <v>4710308.42</v>
      </c>
      <c r="CT421" s="32">
        <v>607897.19999999995</v>
      </c>
      <c r="CU421" s="32">
        <v>1064277.31</v>
      </c>
      <c r="CV421" s="32">
        <v>1028976.2</v>
      </c>
      <c r="CW421" s="32">
        <v>163765.29999999999</v>
      </c>
      <c r="CX421" s="32">
        <v>2046256.03</v>
      </c>
      <c r="CY421" s="32">
        <v>228653.02</v>
      </c>
      <c r="CZ421" s="56">
        <v>2020</v>
      </c>
      <c r="DA421" s="32">
        <v>609</v>
      </c>
      <c r="DB421" s="32">
        <v>4798255.22</v>
      </c>
      <c r="DC421" s="32">
        <v>710821.66</v>
      </c>
      <c r="DD421" s="32">
        <v>1037025.18</v>
      </c>
      <c r="DE421" s="32">
        <v>987445.1</v>
      </c>
      <c r="DF421" s="32">
        <v>116424.16</v>
      </c>
      <c r="DG421" s="32">
        <v>2079648.45</v>
      </c>
      <c r="DH421" s="32">
        <v>200524.17</v>
      </c>
      <c r="DI421" s="59">
        <v>2021</v>
      </c>
      <c r="DJ421" s="32">
        <v>590</v>
      </c>
      <c r="DK421" s="32">
        <v>4823185.09</v>
      </c>
      <c r="DL421" s="32">
        <v>704204.16</v>
      </c>
      <c r="DM421" s="32">
        <v>950912.86</v>
      </c>
      <c r="DN421" s="32">
        <v>1550915.41</v>
      </c>
      <c r="DO421" s="32">
        <v>134309.57999999999</v>
      </c>
      <c r="DP421" s="32">
        <v>2242527.31</v>
      </c>
      <c r="DQ421" s="32">
        <v>159417.72</v>
      </c>
      <c r="DR421" s="68">
        <v>2022</v>
      </c>
      <c r="DS421" s="32">
        <v>524</v>
      </c>
      <c r="DT421" s="32">
        <v>4983423.5199999996</v>
      </c>
      <c r="DU421" s="32">
        <v>604508.39</v>
      </c>
      <c r="DV421" s="32">
        <v>1077237.31</v>
      </c>
      <c r="DW421" s="32">
        <v>1682370.48</v>
      </c>
      <c r="DX421" s="32">
        <v>161254.5</v>
      </c>
      <c r="DY421" s="32">
        <v>1841995.64</v>
      </c>
      <c r="DZ421" s="32">
        <v>293014.73</v>
      </c>
    </row>
    <row r="422" spans="1:130" x14ac:dyDescent="0.3">
      <c r="A422" s="26">
        <v>6545</v>
      </c>
      <c r="B422" s="40" t="s">
        <v>402</v>
      </c>
      <c r="C422" s="26">
        <v>2008</v>
      </c>
      <c r="D422" s="41">
        <v>1223</v>
      </c>
      <c r="E422" s="26">
        <v>8351251.6200000001</v>
      </c>
      <c r="F422" s="26">
        <v>1471270.07</v>
      </c>
      <c r="G422" s="26">
        <v>3107542.59</v>
      </c>
      <c r="H422" s="26">
        <v>476209.43000000005</v>
      </c>
      <c r="I422" s="26">
        <v>2476628</v>
      </c>
      <c r="J422" s="26">
        <v>481889.27</v>
      </c>
      <c r="K422" s="26">
        <v>2009</v>
      </c>
      <c r="L422" s="26">
        <v>1280</v>
      </c>
      <c r="M422" s="26">
        <v>8706384.9900000002</v>
      </c>
      <c r="N422" s="26">
        <v>1480904.89</v>
      </c>
      <c r="O422" s="26">
        <v>3264838.35</v>
      </c>
      <c r="P422" s="26">
        <v>525927.67999999993</v>
      </c>
      <c r="Q422" s="26">
        <v>2581788.16</v>
      </c>
      <c r="R422" s="26">
        <v>494189.79000000004</v>
      </c>
      <c r="S422" s="32">
        <v>2010</v>
      </c>
      <c r="T422" s="26">
        <v>1265</v>
      </c>
      <c r="U422" s="26">
        <v>9283914.6699999999</v>
      </c>
      <c r="V422" s="26">
        <v>1508448.06</v>
      </c>
      <c r="W422" s="26">
        <v>3486757.2</v>
      </c>
      <c r="X422" s="26">
        <v>521152.17</v>
      </c>
      <c r="Y422" s="26">
        <v>2799794.69</v>
      </c>
      <c r="Z422" s="26">
        <v>521930.70000000007</v>
      </c>
      <c r="AA422" s="31">
        <v>2011</v>
      </c>
      <c r="AB422" s="34">
        <v>1208</v>
      </c>
      <c r="AC422" s="34">
        <v>9379302.3000000007</v>
      </c>
      <c r="AD422" s="34">
        <v>1579319.93</v>
      </c>
      <c r="AE422" s="34">
        <v>3666163.23</v>
      </c>
      <c r="AF422" s="34">
        <v>588888.98</v>
      </c>
      <c r="AG422" s="34">
        <v>3061039.3</v>
      </c>
      <c r="AH422" s="34">
        <v>656209.3600000001</v>
      </c>
      <c r="AI422" s="42">
        <v>2012</v>
      </c>
      <c r="AJ422" s="34">
        <v>1188</v>
      </c>
      <c r="AK422" s="34">
        <v>9030133.3300000001</v>
      </c>
      <c r="AL422" s="34">
        <v>1471218.09</v>
      </c>
      <c r="AM422" s="34">
        <v>3588494.3299999996</v>
      </c>
      <c r="AN422" s="34">
        <v>572790.9</v>
      </c>
      <c r="AO422" s="34">
        <v>3371232.25</v>
      </c>
      <c r="AP422" s="34">
        <v>670192.76</v>
      </c>
      <c r="AQ422" s="24">
        <v>2013</v>
      </c>
      <c r="AR422" s="41">
        <v>1161</v>
      </c>
      <c r="AS422" s="41">
        <v>7907844.2800000003</v>
      </c>
      <c r="AT422" s="41">
        <v>1457814.36</v>
      </c>
      <c r="AU422" s="41">
        <v>3468297.5100000002</v>
      </c>
      <c r="AV422" s="41">
        <v>589430.66</v>
      </c>
      <c r="AW422" s="41">
        <v>3451267.84</v>
      </c>
      <c r="AX422" s="41">
        <v>673677.1</v>
      </c>
      <c r="AY422" s="25">
        <v>2014</v>
      </c>
      <c r="AZ422" s="41">
        <v>1127</v>
      </c>
      <c r="BA422" s="41">
        <v>8438459.4199999999</v>
      </c>
      <c r="BB422" s="41">
        <v>1457726.26</v>
      </c>
      <c r="BC422" s="41">
        <v>3619560.1300000004</v>
      </c>
      <c r="BD422" s="41">
        <v>641034.05000000005</v>
      </c>
      <c r="BE422" s="41">
        <v>3560645.24</v>
      </c>
      <c r="BF422" s="41">
        <v>568017.16</v>
      </c>
      <c r="BG422" s="27">
        <v>2015</v>
      </c>
      <c r="BH422" s="41">
        <v>1125</v>
      </c>
      <c r="BI422" s="41">
        <v>8185757.9400000004</v>
      </c>
      <c r="BJ422" s="41">
        <v>1700631.82</v>
      </c>
      <c r="BK422" s="41">
        <v>1235152.03</v>
      </c>
      <c r="BL422" s="41">
        <v>2184908.0799999996</v>
      </c>
      <c r="BM422" s="41">
        <v>616226.14</v>
      </c>
      <c r="BN422" s="41">
        <v>3887736.69</v>
      </c>
      <c r="BO422" s="41">
        <v>474229.73</v>
      </c>
      <c r="BP422" s="37">
        <v>2016</v>
      </c>
      <c r="BQ422" s="41">
        <v>1118</v>
      </c>
      <c r="BR422" s="41">
        <v>8166557.7999999998</v>
      </c>
      <c r="BS422" s="41">
        <v>1698948.21</v>
      </c>
      <c r="BT422" s="41">
        <v>1139586.99</v>
      </c>
      <c r="BU422" s="41">
        <v>2307696.92</v>
      </c>
      <c r="BV422" s="41">
        <v>717032.08000000007</v>
      </c>
      <c r="BW422" s="41">
        <v>4843642.72</v>
      </c>
      <c r="BX422" s="41">
        <v>536998.38</v>
      </c>
      <c r="BY422" s="38">
        <v>2017</v>
      </c>
      <c r="BZ422" s="41">
        <v>1096</v>
      </c>
      <c r="CA422" s="41">
        <v>7940846.8499999996</v>
      </c>
      <c r="CB422" s="41">
        <v>1787917.88</v>
      </c>
      <c r="CC422" s="41">
        <v>1175270</v>
      </c>
      <c r="CD422" s="41">
        <v>2448578.69</v>
      </c>
      <c r="CE422" s="41">
        <v>660097.31000000006</v>
      </c>
      <c r="CF422" s="41">
        <v>4717134.2699999996</v>
      </c>
      <c r="CG422" s="41">
        <v>578697.01</v>
      </c>
      <c r="CH422" s="39">
        <v>2018</v>
      </c>
      <c r="CI422" s="32">
        <v>1072</v>
      </c>
      <c r="CJ422" s="43">
        <v>7942167.8099999996</v>
      </c>
      <c r="CK422" s="43">
        <v>2076799.77</v>
      </c>
      <c r="CL422" s="43">
        <v>1278274.8600000001</v>
      </c>
      <c r="CM422" s="43">
        <v>2611827.25</v>
      </c>
      <c r="CN422" s="43">
        <v>690278.6</v>
      </c>
      <c r="CO422" s="43">
        <v>4527027.95</v>
      </c>
      <c r="CP422" s="43">
        <v>569256.46</v>
      </c>
      <c r="CQ422" s="31">
        <v>2019</v>
      </c>
      <c r="CR422" s="32">
        <v>1048</v>
      </c>
      <c r="CS422" s="32">
        <v>8246843.04</v>
      </c>
      <c r="CT422" s="32">
        <v>2187896.5</v>
      </c>
      <c r="CU422" s="32">
        <v>1250832.44</v>
      </c>
      <c r="CV422" s="32">
        <v>2703924.36</v>
      </c>
      <c r="CW422" s="32">
        <v>729798.63</v>
      </c>
      <c r="CX422" s="32">
        <v>5027934.66</v>
      </c>
      <c r="CY422" s="32">
        <v>622376.57999999996</v>
      </c>
      <c r="CZ422" s="56">
        <v>2020</v>
      </c>
      <c r="DA422" s="32">
        <v>1001</v>
      </c>
      <c r="DB422" s="32">
        <v>7792083.2199999997</v>
      </c>
      <c r="DC422" s="32">
        <v>2377494.59</v>
      </c>
      <c r="DD422" s="32">
        <v>1314772.51</v>
      </c>
      <c r="DE422" s="32">
        <v>2842400.22</v>
      </c>
      <c r="DF422" s="32">
        <v>452284.95</v>
      </c>
      <c r="DG422" s="32">
        <v>4236865.41</v>
      </c>
      <c r="DH422" s="32">
        <v>528345.71</v>
      </c>
      <c r="DI422" s="59">
        <v>2021</v>
      </c>
      <c r="DJ422" s="32">
        <v>963</v>
      </c>
      <c r="DK422" s="32">
        <v>8105003.54</v>
      </c>
      <c r="DL422" s="32">
        <v>2385260.0299999998</v>
      </c>
      <c r="DM422" s="32">
        <v>1310350</v>
      </c>
      <c r="DN422" s="32">
        <v>2892950.79</v>
      </c>
      <c r="DO422" s="32">
        <v>330490.65000000002</v>
      </c>
      <c r="DP422" s="32">
        <v>4587235.1900000004</v>
      </c>
      <c r="DQ422" s="32">
        <v>298809.77</v>
      </c>
      <c r="DR422" s="68">
        <v>2022</v>
      </c>
      <c r="DS422" s="32">
        <v>927</v>
      </c>
      <c r="DT422" s="32">
        <v>9610855.8000000007</v>
      </c>
      <c r="DU422" s="32">
        <v>2290019.75</v>
      </c>
      <c r="DV422" s="32">
        <v>1531746.31</v>
      </c>
      <c r="DW422" s="32">
        <v>2946778.38</v>
      </c>
      <c r="DX422" s="32">
        <v>502915.16</v>
      </c>
      <c r="DY422" s="32">
        <v>4380469.59</v>
      </c>
      <c r="DZ422" s="32">
        <v>514984.52</v>
      </c>
    </row>
    <row r="423" spans="1:130" x14ac:dyDescent="0.3">
      <c r="A423" s="26">
        <v>6608</v>
      </c>
      <c r="B423" s="40" t="s">
        <v>403</v>
      </c>
      <c r="C423" s="26">
        <v>2008</v>
      </c>
      <c r="D423" s="41">
        <v>1555</v>
      </c>
      <c r="E423" s="26">
        <v>9312638.3300000001</v>
      </c>
      <c r="F423" s="26">
        <v>1329482.92</v>
      </c>
      <c r="G423" s="26">
        <v>3878199.05</v>
      </c>
      <c r="H423" s="26">
        <v>925357.99</v>
      </c>
      <c r="I423" s="26">
        <v>1424689.81</v>
      </c>
      <c r="J423" s="26">
        <v>662227.04</v>
      </c>
      <c r="K423" s="26">
        <v>2009</v>
      </c>
      <c r="L423" s="26">
        <v>1563</v>
      </c>
      <c r="M423" s="26">
        <v>9646457.3399999999</v>
      </c>
      <c r="N423" s="26">
        <v>1279238.19</v>
      </c>
      <c r="O423" s="26">
        <v>4025408.9899999993</v>
      </c>
      <c r="P423" s="26">
        <v>988135.9</v>
      </c>
      <c r="Q423" s="26">
        <v>1307568.82</v>
      </c>
      <c r="R423" s="26">
        <v>758298.66</v>
      </c>
      <c r="S423" s="32">
        <v>2010</v>
      </c>
      <c r="T423" s="26">
        <v>1515</v>
      </c>
      <c r="U423" s="26">
        <v>9971148.6900000013</v>
      </c>
      <c r="V423" s="26">
        <v>1370720.37</v>
      </c>
      <c r="W423" s="26">
        <v>4038376.1999999997</v>
      </c>
      <c r="X423" s="26">
        <v>1008951.64</v>
      </c>
      <c r="Y423" s="26">
        <v>1305074.1200000001</v>
      </c>
      <c r="Z423" s="26">
        <v>706513.97</v>
      </c>
      <c r="AA423" s="31">
        <v>2011</v>
      </c>
      <c r="AB423" s="34">
        <v>1518</v>
      </c>
      <c r="AC423" s="34">
        <v>9794038.8800000008</v>
      </c>
      <c r="AD423" s="34">
        <v>1325152.73</v>
      </c>
      <c r="AE423" s="34">
        <v>4278992.5</v>
      </c>
      <c r="AF423" s="34">
        <v>1014846.24</v>
      </c>
      <c r="AG423" s="34">
        <v>1307389.01</v>
      </c>
      <c r="AH423" s="34">
        <v>674581.13</v>
      </c>
      <c r="AI423" s="42">
        <v>2012</v>
      </c>
      <c r="AJ423" s="34">
        <v>1523</v>
      </c>
      <c r="AK423" s="34">
        <v>8861782.0800000001</v>
      </c>
      <c r="AL423" s="34">
        <v>1237484.83</v>
      </c>
      <c r="AM423" s="34">
        <v>3817400.0700000003</v>
      </c>
      <c r="AN423" s="34">
        <v>949909.27</v>
      </c>
      <c r="AO423" s="34">
        <v>1300636.0899999999</v>
      </c>
      <c r="AP423" s="34">
        <v>651074.12</v>
      </c>
      <c r="AQ423" s="24">
        <v>2013</v>
      </c>
      <c r="AR423" s="41">
        <v>1495</v>
      </c>
      <c r="AS423" s="41">
        <v>8393328.0700000003</v>
      </c>
      <c r="AT423" s="41">
        <v>1166030.95</v>
      </c>
      <c r="AU423" s="41">
        <v>4306096.2699999996</v>
      </c>
      <c r="AV423" s="41">
        <v>921893.55999999994</v>
      </c>
      <c r="AW423" s="41">
        <v>1401702.55</v>
      </c>
      <c r="AX423" s="41">
        <v>696688.07000000007</v>
      </c>
      <c r="AY423" s="25">
        <v>2014</v>
      </c>
      <c r="AZ423" s="41">
        <v>1460</v>
      </c>
      <c r="BA423" s="41">
        <v>8573840.2599999998</v>
      </c>
      <c r="BB423" s="41">
        <v>1227183.58</v>
      </c>
      <c r="BC423" s="41">
        <v>4180457.6</v>
      </c>
      <c r="BD423" s="41">
        <v>900526.55</v>
      </c>
      <c r="BE423" s="41">
        <v>1377869.96</v>
      </c>
      <c r="BF423" s="41">
        <v>634130.34000000008</v>
      </c>
      <c r="BG423" s="27">
        <v>2015</v>
      </c>
      <c r="BH423" s="41">
        <v>1473</v>
      </c>
      <c r="BI423" s="41">
        <v>9062283.1999999993</v>
      </c>
      <c r="BJ423" s="41">
        <v>1196236.06</v>
      </c>
      <c r="BK423" s="41">
        <v>1460771.38</v>
      </c>
      <c r="BL423" s="41">
        <v>2745320.9499999997</v>
      </c>
      <c r="BM423" s="41">
        <v>919431.60000000009</v>
      </c>
      <c r="BN423" s="41">
        <v>1372711.26</v>
      </c>
      <c r="BO423" s="41">
        <v>646272.85</v>
      </c>
      <c r="BP423" s="37">
        <v>2016</v>
      </c>
      <c r="BQ423" s="41">
        <v>1517</v>
      </c>
      <c r="BR423" s="41">
        <v>9940191.8399999999</v>
      </c>
      <c r="BS423" s="41">
        <v>1198422.3400000001</v>
      </c>
      <c r="BT423" s="41">
        <v>1725402.1400000001</v>
      </c>
      <c r="BU423" s="41">
        <v>2579495.73</v>
      </c>
      <c r="BV423" s="41">
        <v>969483.44000000006</v>
      </c>
      <c r="BW423" s="41">
        <v>1346942.21</v>
      </c>
      <c r="BX423" s="41">
        <v>604553.27</v>
      </c>
      <c r="BY423" s="38">
        <v>2017</v>
      </c>
      <c r="BZ423" s="41">
        <v>1514</v>
      </c>
      <c r="CA423" s="41">
        <v>9022556.0700000003</v>
      </c>
      <c r="CB423" s="41">
        <v>1200076.77</v>
      </c>
      <c r="CC423" s="41">
        <v>1728815.2</v>
      </c>
      <c r="CD423" s="41">
        <v>2844555.69</v>
      </c>
      <c r="CE423" s="41">
        <v>997195.41</v>
      </c>
      <c r="CF423" s="41">
        <v>1513250.32</v>
      </c>
      <c r="CG423" s="41">
        <v>619993.35</v>
      </c>
      <c r="CH423" s="39">
        <v>2018</v>
      </c>
      <c r="CI423" s="32">
        <v>1544</v>
      </c>
      <c r="CJ423" s="43">
        <v>8999440.8300000001</v>
      </c>
      <c r="CK423" s="43">
        <v>1193622.69</v>
      </c>
      <c r="CL423" s="43">
        <v>1728635.24</v>
      </c>
      <c r="CM423" s="43">
        <v>3050931.79</v>
      </c>
      <c r="CN423" s="43">
        <v>994204.29</v>
      </c>
      <c r="CO423" s="43">
        <v>1445203.35</v>
      </c>
      <c r="CP423" s="43">
        <v>597702.55000000005</v>
      </c>
      <c r="CQ423" s="31">
        <v>2019</v>
      </c>
      <c r="CR423" s="32">
        <v>1559</v>
      </c>
      <c r="CS423" s="32">
        <v>9002728.8300000001</v>
      </c>
      <c r="CT423" s="32">
        <v>1409647.93</v>
      </c>
      <c r="CU423" s="32">
        <v>1683582.84</v>
      </c>
      <c r="CV423" s="32">
        <v>3307304.81</v>
      </c>
      <c r="CW423" s="32">
        <v>1080578.5900000001</v>
      </c>
      <c r="CX423" s="32">
        <v>1128718.76</v>
      </c>
      <c r="CY423" s="32">
        <v>617326.51</v>
      </c>
      <c r="CZ423" s="56">
        <v>2020</v>
      </c>
      <c r="DA423" s="32">
        <v>1580</v>
      </c>
      <c r="DB423" s="32">
        <v>10139955.060000001</v>
      </c>
      <c r="DC423" s="32">
        <v>1769382.79</v>
      </c>
      <c r="DD423" s="32">
        <v>1836331.17</v>
      </c>
      <c r="DE423" s="32">
        <v>3219672.26</v>
      </c>
      <c r="DF423" s="32">
        <v>1064732.8899999999</v>
      </c>
      <c r="DG423" s="32">
        <v>1386770.42</v>
      </c>
      <c r="DH423" s="32">
        <v>674806.77</v>
      </c>
      <c r="DI423" s="59">
        <v>2021</v>
      </c>
      <c r="DJ423" s="32">
        <v>1527</v>
      </c>
      <c r="DK423" s="32">
        <v>9726990.2100000009</v>
      </c>
      <c r="DL423" s="32">
        <v>2281921.31</v>
      </c>
      <c r="DM423" s="32">
        <v>1993948.02</v>
      </c>
      <c r="DN423" s="32">
        <v>2611425.9500000002</v>
      </c>
      <c r="DO423" s="32">
        <v>1193715.29</v>
      </c>
      <c r="DP423" s="32">
        <v>1178501.49</v>
      </c>
      <c r="DQ423" s="32">
        <v>636425.56000000006</v>
      </c>
      <c r="DR423" s="68">
        <v>2022</v>
      </c>
      <c r="DS423" s="32">
        <v>1565</v>
      </c>
      <c r="DT423" s="32">
        <v>10146537.380000001</v>
      </c>
      <c r="DU423" s="32">
        <v>2069984.72</v>
      </c>
      <c r="DV423" s="32">
        <v>1848478.78</v>
      </c>
      <c r="DW423" s="32">
        <v>3177230.33</v>
      </c>
      <c r="DX423" s="32">
        <v>1178037.22</v>
      </c>
      <c r="DY423" s="32">
        <v>1161758.6000000001</v>
      </c>
      <c r="DZ423" s="32">
        <v>741135.18</v>
      </c>
    </row>
    <row r="424" spans="1:130" x14ac:dyDescent="0.3">
      <c r="A424" s="26">
        <v>6615</v>
      </c>
      <c r="B424" s="40" t="s">
        <v>404</v>
      </c>
      <c r="C424" s="26">
        <v>2008</v>
      </c>
      <c r="D424" s="41">
        <v>416</v>
      </c>
      <c r="E424" s="26">
        <v>3004652.5500000003</v>
      </c>
      <c r="F424" s="26">
        <v>456015.9</v>
      </c>
      <c r="G424" s="26">
        <v>1219201.68</v>
      </c>
      <c r="H424" s="26">
        <v>407608.98000000004</v>
      </c>
      <c r="I424" s="26">
        <v>297248</v>
      </c>
      <c r="J424" s="26">
        <v>370920.87</v>
      </c>
      <c r="K424" s="26">
        <v>2009</v>
      </c>
      <c r="L424" s="26">
        <v>375</v>
      </c>
      <c r="M424" s="26">
        <v>2783416.89</v>
      </c>
      <c r="N424" s="26">
        <v>340626.62</v>
      </c>
      <c r="O424" s="26">
        <v>1269070</v>
      </c>
      <c r="P424" s="26">
        <v>383178.25</v>
      </c>
      <c r="Q424" s="26">
        <v>301580.5</v>
      </c>
      <c r="R424" s="26">
        <v>317558.14</v>
      </c>
      <c r="S424" s="32">
        <v>2010</v>
      </c>
      <c r="T424" s="26">
        <v>381</v>
      </c>
      <c r="U424" s="26">
        <v>2815083.45</v>
      </c>
      <c r="V424" s="26">
        <v>231247.23</v>
      </c>
      <c r="W424" s="26">
        <v>1542390.16</v>
      </c>
      <c r="X424" s="26">
        <v>385433.24000000005</v>
      </c>
      <c r="Y424" s="26">
        <v>302655.5</v>
      </c>
      <c r="Z424" s="26">
        <v>353376.83</v>
      </c>
      <c r="AA424" s="31">
        <v>2011</v>
      </c>
      <c r="AB424" s="34">
        <v>346</v>
      </c>
      <c r="AC424" s="34">
        <v>2719873.39</v>
      </c>
      <c r="AD424" s="34">
        <v>229033.3</v>
      </c>
      <c r="AE424" s="34">
        <v>1484468.97</v>
      </c>
      <c r="AF424" s="34">
        <v>436660.52</v>
      </c>
      <c r="AG424" s="34">
        <v>293848.8</v>
      </c>
      <c r="AH424" s="34">
        <v>361455.31</v>
      </c>
      <c r="AI424" s="42">
        <v>2012</v>
      </c>
      <c r="AJ424" s="34">
        <v>333</v>
      </c>
      <c r="AK424" s="34">
        <v>2499218.6800000002</v>
      </c>
      <c r="AL424" s="34">
        <v>182711.42</v>
      </c>
      <c r="AM424" s="34">
        <v>1313276.05</v>
      </c>
      <c r="AN424" s="34">
        <v>298854.36</v>
      </c>
      <c r="AO424" s="34">
        <v>294682.11</v>
      </c>
      <c r="AP424" s="34">
        <v>236500.5</v>
      </c>
      <c r="AQ424" s="24">
        <v>2013</v>
      </c>
      <c r="AR424" s="41">
        <v>321</v>
      </c>
      <c r="AS424" s="41">
        <v>2680219.13</v>
      </c>
      <c r="AT424" s="41">
        <v>195212.2</v>
      </c>
      <c r="AU424" s="41">
        <v>1348467.97</v>
      </c>
      <c r="AV424" s="41">
        <v>437284.99</v>
      </c>
      <c r="AW424" s="41">
        <v>282493</v>
      </c>
      <c r="AX424" s="41">
        <v>304052.75</v>
      </c>
      <c r="AY424" s="25">
        <v>2014</v>
      </c>
      <c r="AZ424" s="41">
        <v>321</v>
      </c>
      <c r="BA424" s="41">
        <v>2718991.05</v>
      </c>
      <c r="BB424" s="41">
        <v>188877.13</v>
      </c>
      <c r="BC424" s="41">
        <v>1203330.3</v>
      </c>
      <c r="BD424" s="41">
        <v>292346.81</v>
      </c>
      <c r="BE424" s="41">
        <v>279323</v>
      </c>
      <c r="BF424" s="41">
        <v>316563.92000000004</v>
      </c>
      <c r="BG424" s="27">
        <v>2015</v>
      </c>
      <c r="BH424" s="41">
        <v>320</v>
      </c>
      <c r="BI424" s="41">
        <v>2668284.9700000002</v>
      </c>
      <c r="BJ424" s="41">
        <v>223151.24</v>
      </c>
      <c r="BK424" s="41">
        <v>444912.45999999996</v>
      </c>
      <c r="BL424" s="41">
        <v>796959.3600000001</v>
      </c>
      <c r="BM424" s="41">
        <v>243584.2</v>
      </c>
      <c r="BN424" s="41">
        <v>280613</v>
      </c>
      <c r="BO424" s="41">
        <v>322687.27</v>
      </c>
      <c r="BP424" s="37">
        <v>2016</v>
      </c>
      <c r="BQ424" s="41">
        <v>313</v>
      </c>
      <c r="BR424" s="41">
        <v>2502710.62</v>
      </c>
      <c r="BS424" s="41">
        <v>228892.45</v>
      </c>
      <c r="BT424" s="41">
        <v>446287.77</v>
      </c>
      <c r="BU424" s="41">
        <v>1052682.0699999998</v>
      </c>
      <c r="BV424" s="41">
        <v>241223.97</v>
      </c>
      <c r="BW424" s="41">
        <v>286143.75</v>
      </c>
      <c r="BX424" s="41">
        <v>322427.44</v>
      </c>
      <c r="BY424" s="38">
        <v>2017</v>
      </c>
      <c r="BZ424" s="41">
        <v>298</v>
      </c>
      <c r="CA424" s="41">
        <v>2528191.42</v>
      </c>
      <c r="CB424" s="41">
        <v>266109.09000000003</v>
      </c>
      <c r="CC424" s="41">
        <v>439928.58</v>
      </c>
      <c r="CD424" s="41">
        <v>920142.87</v>
      </c>
      <c r="CE424" s="41">
        <v>320757.89</v>
      </c>
      <c r="CF424" s="41">
        <v>0</v>
      </c>
      <c r="CG424" s="41">
        <v>345592.28</v>
      </c>
      <c r="CH424" s="39">
        <v>2018</v>
      </c>
      <c r="CI424" s="32">
        <v>288</v>
      </c>
      <c r="CJ424" s="43">
        <v>2531533.39</v>
      </c>
      <c r="CK424" s="43">
        <v>243199.24</v>
      </c>
      <c r="CL424" s="43">
        <v>463742.48</v>
      </c>
      <c r="CM424" s="43">
        <v>658147.28</v>
      </c>
      <c r="CN424" s="43">
        <v>388912.25</v>
      </c>
      <c r="CO424" s="43">
        <v>303779.67</v>
      </c>
      <c r="CP424" s="43">
        <v>307683.88</v>
      </c>
      <c r="CQ424" s="31">
        <v>2019</v>
      </c>
      <c r="CR424" s="32">
        <v>281</v>
      </c>
      <c r="CS424" s="32">
        <v>2359766.9</v>
      </c>
      <c r="CT424" s="32">
        <v>265562.65000000002</v>
      </c>
      <c r="CU424" s="32">
        <v>439136.98</v>
      </c>
      <c r="CV424" s="32">
        <v>870691.68</v>
      </c>
      <c r="CW424" s="32">
        <v>293536.65000000002</v>
      </c>
      <c r="CX424" s="32">
        <v>300000</v>
      </c>
      <c r="CY424" s="32">
        <v>352881.9</v>
      </c>
      <c r="CZ424" s="56">
        <v>2020</v>
      </c>
      <c r="DA424" s="32">
        <v>277</v>
      </c>
      <c r="DB424" s="32">
        <v>2329433.73</v>
      </c>
      <c r="DC424" s="32">
        <v>250315.06</v>
      </c>
      <c r="DD424" s="32">
        <v>422300.89</v>
      </c>
      <c r="DE424" s="32">
        <v>826986.92</v>
      </c>
      <c r="DF424" s="32">
        <v>204638.46</v>
      </c>
      <c r="DG424" s="32">
        <v>290453.71999999997</v>
      </c>
      <c r="DH424" s="32">
        <v>334684.15000000002</v>
      </c>
      <c r="DI424" s="59">
        <v>2021</v>
      </c>
      <c r="DJ424" s="32">
        <v>258</v>
      </c>
      <c r="DK424" s="32">
        <v>2124864.31</v>
      </c>
      <c r="DL424" s="32">
        <v>398792.62</v>
      </c>
      <c r="DM424" s="32">
        <v>430057.8</v>
      </c>
      <c r="DN424" s="32">
        <v>851897.69</v>
      </c>
      <c r="DO424" s="32">
        <v>276939.78000000003</v>
      </c>
      <c r="DP424" s="32">
        <v>228826.38</v>
      </c>
      <c r="DQ424" s="32">
        <v>260246.53</v>
      </c>
      <c r="DR424" s="68">
        <v>2022</v>
      </c>
      <c r="DS424" s="32">
        <v>277</v>
      </c>
      <c r="DT424" s="32">
        <v>2418200.48</v>
      </c>
      <c r="DU424" s="32">
        <v>370733.98</v>
      </c>
      <c r="DV424" s="32">
        <v>466079.21</v>
      </c>
      <c r="DW424" s="32">
        <v>693230.09</v>
      </c>
      <c r="DX424" s="32">
        <v>249535.82</v>
      </c>
      <c r="DY424" s="32">
        <v>272958.76</v>
      </c>
      <c r="DZ424" s="32">
        <v>321133.96000000002</v>
      </c>
    </row>
    <row r="425" spans="1:130" x14ac:dyDescent="0.3">
      <c r="A425" s="26">
        <v>6678</v>
      </c>
      <c r="B425" s="40" t="s">
        <v>405</v>
      </c>
      <c r="C425" s="26">
        <v>2008</v>
      </c>
      <c r="D425" s="41">
        <v>1656</v>
      </c>
      <c r="E425" s="26">
        <v>10910107.98</v>
      </c>
      <c r="F425" s="26">
        <v>1541555.32</v>
      </c>
      <c r="G425" s="26">
        <v>3874802.9799999995</v>
      </c>
      <c r="H425" s="26">
        <v>760494.96</v>
      </c>
      <c r="I425" s="26">
        <v>1363066.72</v>
      </c>
      <c r="J425" s="26">
        <v>680943.47</v>
      </c>
      <c r="K425" s="26">
        <v>2009</v>
      </c>
      <c r="L425" s="26">
        <v>1653</v>
      </c>
      <c r="M425" s="26">
        <v>11539314.629999999</v>
      </c>
      <c r="N425" s="26">
        <v>1582851.77</v>
      </c>
      <c r="O425" s="26">
        <v>4074995.6499999994</v>
      </c>
      <c r="P425" s="26">
        <v>745340.1</v>
      </c>
      <c r="Q425" s="26">
        <v>875718.31</v>
      </c>
      <c r="R425" s="26">
        <v>703706.90999999992</v>
      </c>
      <c r="S425" s="32">
        <v>2010</v>
      </c>
      <c r="T425" s="26">
        <v>1709</v>
      </c>
      <c r="U425" s="26">
        <v>12490128.08</v>
      </c>
      <c r="V425" s="26">
        <v>1760982.69</v>
      </c>
      <c r="W425" s="26">
        <v>4263629.92</v>
      </c>
      <c r="X425" s="26">
        <v>852377.52</v>
      </c>
      <c r="Y425" s="26">
        <v>433238.21</v>
      </c>
      <c r="Z425" s="26">
        <v>762111.23</v>
      </c>
      <c r="AA425" s="31">
        <v>2011</v>
      </c>
      <c r="AB425" s="34">
        <v>1740</v>
      </c>
      <c r="AC425" s="34">
        <v>12905240.99</v>
      </c>
      <c r="AD425" s="34">
        <v>1707164.9100000001</v>
      </c>
      <c r="AE425" s="34">
        <v>4134064.06</v>
      </c>
      <c r="AF425" s="34">
        <v>892310.37000000011</v>
      </c>
      <c r="AG425" s="34">
        <v>399136.49</v>
      </c>
      <c r="AH425" s="34">
        <v>778536.3</v>
      </c>
      <c r="AI425" s="42">
        <v>2012</v>
      </c>
      <c r="AJ425" s="34">
        <v>1708</v>
      </c>
      <c r="AK425" s="34">
        <v>11820013.76</v>
      </c>
      <c r="AL425" s="34">
        <v>1603796.93</v>
      </c>
      <c r="AM425" s="34">
        <v>4132327.76</v>
      </c>
      <c r="AN425" s="34">
        <v>906345.90999999992</v>
      </c>
      <c r="AO425" s="34">
        <v>610532.25</v>
      </c>
      <c r="AP425" s="34">
        <v>808683.91</v>
      </c>
      <c r="AQ425" s="24">
        <v>2013</v>
      </c>
      <c r="AR425" s="41">
        <v>1789</v>
      </c>
      <c r="AS425" s="41">
        <v>12379457.129999999</v>
      </c>
      <c r="AT425" s="41">
        <v>1679099.06</v>
      </c>
      <c r="AU425" s="41">
        <v>4074196.6999999997</v>
      </c>
      <c r="AV425" s="41">
        <v>968595.13</v>
      </c>
      <c r="AW425" s="41">
        <v>592842.98</v>
      </c>
      <c r="AX425" s="41">
        <v>807255.38</v>
      </c>
      <c r="AY425" s="25">
        <v>2014</v>
      </c>
      <c r="AZ425" s="41">
        <v>1769</v>
      </c>
      <c r="BA425" s="41">
        <v>12246398.560000001</v>
      </c>
      <c r="BB425" s="41">
        <v>1641180.56</v>
      </c>
      <c r="BC425" s="41">
        <v>4540331.74</v>
      </c>
      <c r="BD425" s="41">
        <v>972766.83</v>
      </c>
      <c r="BE425" s="41">
        <v>746260.34000000008</v>
      </c>
      <c r="BF425" s="41">
        <v>828888.34</v>
      </c>
      <c r="BG425" s="27">
        <v>2015</v>
      </c>
      <c r="BH425" s="41">
        <v>1767</v>
      </c>
      <c r="BI425" s="41">
        <v>12171683.880000001</v>
      </c>
      <c r="BJ425" s="41">
        <v>1825648.44</v>
      </c>
      <c r="BK425" s="41">
        <v>1842140.23</v>
      </c>
      <c r="BL425" s="41">
        <v>2607839.63</v>
      </c>
      <c r="BM425" s="41">
        <v>1082343.04</v>
      </c>
      <c r="BN425" s="41">
        <v>475907.81</v>
      </c>
      <c r="BO425" s="41">
        <v>829946.76000000013</v>
      </c>
      <c r="BP425" s="37">
        <v>2016</v>
      </c>
      <c r="BQ425" s="41">
        <v>1740</v>
      </c>
      <c r="BR425" s="41">
        <v>12083214.060000001</v>
      </c>
      <c r="BS425" s="41">
        <v>1789210.5699999998</v>
      </c>
      <c r="BT425" s="41">
        <v>1785687.0000000002</v>
      </c>
      <c r="BU425" s="41">
        <v>2601721.1</v>
      </c>
      <c r="BV425" s="41">
        <v>977477.90999999992</v>
      </c>
      <c r="BW425" s="41">
        <v>539353.12</v>
      </c>
      <c r="BX425" s="41">
        <v>801339.46</v>
      </c>
      <c r="BY425" s="38">
        <v>2017</v>
      </c>
      <c r="BZ425" s="41">
        <v>1720</v>
      </c>
      <c r="CA425" s="41">
        <v>12220830.23</v>
      </c>
      <c r="CB425" s="41">
        <v>1847817.46</v>
      </c>
      <c r="CC425" s="41">
        <v>1875056.41</v>
      </c>
      <c r="CD425" s="41">
        <v>2478294.85</v>
      </c>
      <c r="CE425" s="41">
        <v>979472.52</v>
      </c>
      <c r="CF425" s="41">
        <v>760064.51</v>
      </c>
      <c r="CG425" s="41">
        <v>806711.47</v>
      </c>
      <c r="CH425" s="39">
        <v>2018</v>
      </c>
      <c r="CI425" s="32">
        <v>1765</v>
      </c>
      <c r="CJ425" s="43">
        <v>12761381.949999999</v>
      </c>
      <c r="CK425" s="43">
        <v>1815009.21</v>
      </c>
      <c r="CL425" s="43">
        <v>1821047.01</v>
      </c>
      <c r="CM425" s="43">
        <v>3012299.1</v>
      </c>
      <c r="CN425" s="43">
        <v>992317.35</v>
      </c>
      <c r="CO425" s="43">
        <v>526046.06000000006</v>
      </c>
      <c r="CP425" s="43">
        <v>808765.27</v>
      </c>
      <c r="CQ425" s="31">
        <v>2019</v>
      </c>
      <c r="CR425" s="32">
        <v>1829</v>
      </c>
      <c r="CS425" s="32">
        <v>13365095.630000001</v>
      </c>
      <c r="CT425" s="32">
        <v>2208508.2000000002</v>
      </c>
      <c r="CU425" s="32">
        <v>1846028.67</v>
      </c>
      <c r="CV425" s="32">
        <v>2319615.89</v>
      </c>
      <c r="CW425" s="32">
        <v>1098513.31</v>
      </c>
      <c r="CX425" s="32">
        <v>1006826.06</v>
      </c>
      <c r="CY425" s="32">
        <v>812602.08</v>
      </c>
      <c r="CZ425" s="56">
        <v>2020</v>
      </c>
      <c r="DA425" s="32">
        <v>1795</v>
      </c>
      <c r="DB425" s="32">
        <v>13500022.24</v>
      </c>
      <c r="DC425" s="32">
        <v>2081399.32</v>
      </c>
      <c r="DD425" s="32">
        <v>1894863.59</v>
      </c>
      <c r="DE425" s="32">
        <v>2668284.87</v>
      </c>
      <c r="DF425" s="32">
        <v>805484.75</v>
      </c>
      <c r="DG425" s="32">
        <v>5130472.29</v>
      </c>
      <c r="DH425" s="32">
        <v>836527.8</v>
      </c>
      <c r="DI425" s="59">
        <v>2021</v>
      </c>
      <c r="DJ425" s="32">
        <v>1723</v>
      </c>
      <c r="DK425" s="32">
        <v>13674058.48</v>
      </c>
      <c r="DL425" s="32">
        <v>2146667.9700000002</v>
      </c>
      <c r="DM425" s="32">
        <v>2158947.3199999998</v>
      </c>
      <c r="DN425" s="32">
        <v>3187288.68</v>
      </c>
      <c r="DO425" s="32">
        <v>892022.01</v>
      </c>
      <c r="DP425" s="32">
        <v>2480117.62</v>
      </c>
      <c r="DQ425" s="32">
        <v>980193.01</v>
      </c>
      <c r="DR425" s="68">
        <v>2022</v>
      </c>
      <c r="DS425" s="32">
        <v>1817</v>
      </c>
      <c r="DT425" s="32">
        <v>13442421.199999999</v>
      </c>
      <c r="DU425" s="32">
        <v>2014024.85</v>
      </c>
      <c r="DV425" s="32">
        <v>1996237.54</v>
      </c>
      <c r="DW425" s="32">
        <v>3391056.66</v>
      </c>
      <c r="DX425" s="32">
        <v>969497.23</v>
      </c>
      <c r="DY425" s="32">
        <v>2078940.84</v>
      </c>
      <c r="DZ425" s="32">
        <v>1184860.3700000001</v>
      </c>
    </row>
    <row r="426" spans="1:130" x14ac:dyDescent="0.3">
      <c r="A426" s="26">
        <v>469</v>
      </c>
      <c r="B426" s="40" t="s">
        <v>44</v>
      </c>
      <c r="C426" s="26">
        <v>2008</v>
      </c>
      <c r="D426" s="41">
        <v>909</v>
      </c>
      <c r="E426" s="26">
        <v>5866691.7000000002</v>
      </c>
      <c r="F426" s="26">
        <v>1079538.46</v>
      </c>
      <c r="G426" s="26">
        <v>2848740.44</v>
      </c>
      <c r="H426" s="26">
        <v>627393.96</v>
      </c>
      <c r="I426" s="26">
        <v>894586.23</v>
      </c>
      <c r="J426" s="26">
        <v>346179.74</v>
      </c>
      <c r="K426" s="26">
        <v>2009</v>
      </c>
      <c r="L426" s="26">
        <v>921</v>
      </c>
      <c r="M426" s="26">
        <v>6003948.8999999994</v>
      </c>
      <c r="N426" s="26">
        <v>967512.49</v>
      </c>
      <c r="O426" s="26">
        <v>2491427.8200000003</v>
      </c>
      <c r="P426" s="26">
        <v>635827.4</v>
      </c>
      <c r="Q426" s="26">
        <v>911884.91</v>
      </c>
      <c r="R426" s="26">
        <v>283783.25</v>
      </c>
      <c r="S426" s="32">
        <v>2010</v>
      </c>
      <c r="T426" s="26">
        <v>885</v>
      </c>
      <c r="U426" s="26">
        <v>6268014.2800000003</v>
      </c>
      <c r="V426" s="26">
        <v>998304.51</v>
      </c>
      <c r="W426" s="26">
        <v>2904327.3099999996</v>
      </c>
      <c r="X426" s="26">
        <v>689443.79</v>
      </c>
      <c r="Y426" s="26">
        <v>691542.7300000001</v>
      </c>
      <c r="Z426" s="26">
        <v>336402.34</v>
      </c>
      <c r="AA426" s="31">
        <v>2011</v>
      </c>
      <c r="AB426" s="34">
        <v>854</v>
      </c>
      <c r="AC426" s="34">
        <v>5710006.8499999996</v>
      </c>
      <c r="AD426" s="34">
        <v>911721.73</v>
      </c>
      <c r="AE426" s="34">
        <v>2848740.2600000002</v>
      </c>
      <c r="AF426" s="34">
        <v>628658.32999999996</v>
      </c>
      <c r="AG426" s="34">
        <v>677688.73</v>
      </c>
      <c r="AH426" s="34">
        <v>329795.60000000003</v>
      </c>
      <c r="AI426" s="42">
        <v>2012</v>
      </c>
      <c r="AJ426" s="34">
        <v>838</v>
      </c>
      <c r="AK426" s="34">
        <v>5011456.01</v>
      </c>
      <c r="AL426" s="34">
        <v>840404.35000000009</v>
      </c>
      <c r="AM426" s="34">
        <v>2645488.59</v>
      </c>
      <c r="AN426" s="34">
        <v>658989.6</v>
      </c>
      <c r="AO426" s="34">
        <v>655864.91</v>
      </c>
      <c r="AP426" s="34">
        <v>313099.95</v>
      </c>
      <c r="AQ426" s="24">
        <v>2013</v>
      </c>
      <c r="AR426" s="41">
        <v>811</v>
      </c>
      <c r="AS426" s="41">
        <v>5064449.67</v>
      </c>
      <c r="AT426" s="41">
        <v>842668.42</v>
      </c>
      <c r="AU426" s="41">
        <v>2784661.3099999996</v>
      </c>
      <c r="AV426" s="41">
        <v>724096.96000000008</v>
      </c>
      <c r="AW426" s="41">
        <v>720458.73</v>
      </c>
      <c r="AX426" s="41">
        <v>276730.66000000003</v>
      </c>
      <c r="AY426" s="25">
        <v>2014</v>
      </c>
      <c r="AZ426" s="41">
        <v>787</v>
      </c>
      <c r="BA426" s="41">
        <v>4857222.07</v>
      </c>
      <c r="BB426" s="41">
        <v>874439.13000000012</v>
      </c>
      <c r="BC426" s="41">
        <v>2940681.2899999996</v>
      </c>
      <c r="BD426" s="41">
        <v>699623.5</v>
      </c>
      <c r="BE426" s="41">
        <v>546715.26</v>
      </c>
      <c r="BF426" s="41">
        <v>313807.21000000002</v>
      </c>
      <c r="BG426" s="27">
        <v>2015</v>
      </c>
      <c r="BH426" s="41">
        <v>798</v>
      </c>
      <c r="BI426" s="41">
        <v>5122466.8</v>
      </c>
      <c r="BJ426" s="41">
        <v>1021894.23</v>
      </c>
      <c r="BK426" s="41">
        <v>956025.46</v>
      </c>
      <c r="BL426" s="41">
        <v>2424276.5499999998</v>
      </c>
      <c r="BM426" s="41">
        <v>684453.27</v>
      </c>
      <c r="BN426" s="41">
        <v>280322.67000000004</v>
      </c>
      <c r="BO426" s="41">
        <v>321474.2</v>
      </c>
      <c r="BP426" s="37">
        <v>2016</v>
      </c>
      <c r="BQ426" s="41">
        <v>793</v>
      </c>
      <c r="BR426" s="41">
        <v>5067037.6500000004</v>
      </c>
      <c r="BS426" s="41">
        <v>996179.71</v>
      </c>
      <c r="BT426" s="41">
        <v>1009774.48</v>
      </c>
      <c r="BU426" s="41">
        <v>2082306.39</v>
      </c>
      <c r="BV426" s="41">
        <v>618288.76</v>
      </c>
      <c r="BW426" s="41">
        <v>1004818.3099999999</v>
      </c>
      <c r="BX426" s="41">
        <v>345446.31</v>
      </c>
      <c r="BY426" s="38">
        <v>2017</v>
      </c>
      <c r="BZ426" s="41">
        <v>779</v>
      </c>
      <c r="CA426" s="41">
        <v>5321881.2699999996</v>
      </c>
      <c r="CB426" s="41">
        <v>1062416.51</v>
      </c>
      <c r="CC426" s="41">
        <v>1030985.57</v>
      </c>
      <c r="CD426" s="41">
        <v>1561387.99</v>
      </c>
      <c r="CE426" s="41">
        <v>629873.87</v>
      </c>
      <c r="CF426" s="41">
        <v>440778.94</v>
      </c>
      <c r="CG426" s="41">
        <v>351821.49</v>
      </c>
      <c r="CH426" s="39">
        <v>2018</v>
      </c>
      <c r="CI426" s="32">
        <v>799</v>
      </c>
      <c r="CJ426" s="43">
        <v>5737498.29</v>
      </c>
      <c r="CK426" s="43">
        <v>1071623.8400000001</v>
      </c>
      <c r="CL426" s="43">
        <v>1106249.4099999999</v>
      </c>
      <c r="CM426" s="43">
        <v>1558503.39</v>
      </c>
      <c r="CN426" s="43">
        <v>649159.19999999995</v>
      </c>
      <c r="CO426" s="43">
        <v>471549.58</v>
      </c>
      <c r="CP426" s="43">
        <v>369746.67</v>
      </c>
      <c r="CQ426" s="31">
        <v>2019</v>
      </c>
      <c r="CR426" s="32">
        <v>785</v>
      </c>
      <c r="CS426" s="32">
        <v>6035338.6799999997</v>
      </c>
      <c r="CT426" s="32">
        <v>1224007.3999999999</v>
      </c>
      <c r="CU426" s="32">
        <v>1117412.8799999999</v>
      </c>
      <c r="CV426" s="32">
        <v>1516663.13</v>
      </c>
      <c r="CW426" s="32">
        <v>658755.97</v>
      </c>
      <c r="CX426" s="32">
        <v>706451.3</v>
      </c>
      <c r="CY426" s="32">
        <v>330650.32</v>
      </c>
      <c r="CZ426" s="56">
        <v>2020</v>
      </c>
      <c r="DA426" s="32">
        <v>806</v>
      </c>
      <c r="DB426" s="32">
        <v>6327007.6699999999</v>
      </c>
      <c r="DC426" s="32">
        <v>1220763.1000000001</v>
      </c>
      <c r="DD426" s="32">
        <v>1121134.52</v>
      </c>
      <c r="DE426" s="32">
        <v>1473216.94</v>
      </c>
      <c r="DF426" s="32">
        <v>674598.14</v>
      </c>
      <c r="DG426" s="32">
        <v>595715.46</v>
      </c>
      <c r="DH426" s="32">
        <v>319011.13</v>
      </c>
      <c r="DI426" s="59">
        <v>2021</v>
      </c>
      <c r="DJ426" s="32">
        <v>767</v>
      </c>
      <c r="DK426" s="32">
        <v>6089427.9500000002</v>
      </c>
      <c r="DL426" s="32">
        <v>1241927.03</v>
      </c>
      <c r="DM426" s="32">
        <v>1149468.52</v>
      </c>
      <c r="DN426" s="32">
        <v>1464835.02</v>
      </c>
      <c r="DO426" s="32">
        <v>652279.22</v>
      </c>
      <c r="DP426" s="32">
        <v>1481162.62</v>
      </c>
      <c r="DQ426" s="32">
        <v>213572.67</v>
      </c>
      <c r="DR426" s="68">
        <v>2022</v>
      </c>
      <c r="DS426" s="32">
        <v>771</v>
      </c>
      <c r="DT426" s="32">
        <v>6039660.04</v>
      </c>
      <c r="DU426" s="32">
        <v>1684052.24</v>
      </c>
      <c r="DV426" s="32">
        <v>1155348.52</v>
      </c>
      <c r="DW426" s="32">
        <v>1503785.8</v>
      </c>
      <c r="DX426" s="32">
        <v>651676.41</v>
      </c>
      <c r="DY426" s="32">
        <v>1722385.94</v>
      </c>
      <c r="DZ426" s="32">
        <v>407162.49</v>
      </c>
    </row>
    <row r="427" spans="1:130" x14ac:dyDescent="0.3">
      <c r="A427" s="26">
        <v>6685</v>
      </c>
      <c r="B427" s="40" t="s">
        <v>406</v>
      </c>
      <c r="C427" s="26">
        <v>2008</v>
      </c>
      <c r="D427" s="41">
        <v>5704</v>
      </c>
      <c r="E427" s="26">
        <v>41991475.859999999</v>
      </c>
      <c r="F427" s="26">
        <v>6214444.7300000004</v>
      </c>
      <c r="G427" s="26">
        <v>11284300.17</v>
      </c>
      <c r="H427" s="26">
        <v>3139032.72</v>
      </c>
      <c r="I427" s="26">
        <v>2348171.08</v>
      </c>
      <c r="J427" s="26">
        <v>2682657.9</v>
      </c>
      <c r="K427" s="26">
        <v>2009</v>
      </c>
      <c r="L427" s="26">
        <v>5631</v>
      </c>
      <c r="M427" s="26">
        <v>40726327.079999998</v>
      </c>
      <c r="N427" s="26">
        <v>6741832.0800000001</v>
      </c>
      <c r="O427" s="26">
        <v>11357982.119999997</v>
      </c>
      <c r="P427" s="26">
        <v>3123627.4200000004</v>
      </c>
      <c r="Q427" s="26">
        <v>2342029.09</v>
      </c>
      <c r="R427" s="26">
        <v>2629562.23</v>
      </c>
      <c r="S427" s="32">
        <v>2010</v>
      </c>
      <c r="T427" s="26">
        <v>5563</v>
      </c>
      <c r="U427" s="26">
        <v>43299906.490000002</v>
      </c>
      <c r="V427" s="26">
        <v>6769555.3600000003</v>
      </c>
      <c r="W427" s="26">
        <v>12271658.909999998</v>
      </c>
      <c r="X427" s="26">
        <v>3275847.0100000002</v>
      </c>
      <c r="Y427" s="26">
        <v>2390138.2399999998</v>
      </c>
      <c r="Z427" s="26">
        <v>2756179.02</v>
      </c>
      <c r="AA427" s="31">
        <v>2011</v>
      </c>
      <c r="AB427" s="34">
        <v>5480</v>
      </c>
      <c r="AC427" s="34">
        <v>40680723.07</v>
      </c>
      <c r="AD427" s="34">
        <v>6318685.3499999996</v>
      </c>
      <c r="AE427" s="34">
        <v>11888679.690000001</v>
      </c>
      <c r="AF427" s="34">
        <v>3233625.46</v>
      </c>
      <c r="AG427" s="34">
        <v>2335538.8899999997</v>
      </c>
      <c r="AH427" s="34">
        <v>3037397.9299999997</v>
      </c>
      <c r="AI427" s="42">
        <v>2012</v>
      </c>
      <c r="AJ427" s="34">
        <v>5282</v>
      </c>
      <c r="AK427" s="34">
        <v>36882844.329999998</v>
      </c>
      <c r="AL427" s="34">
        <v>5873282.25</v>
      </c>
      <c r="AM427" s="34">
        <v>11323764.300000003</v>
      </c>
      <c r="AN427" s="34">
        <v>3429416.79</v>
      </c>
      <c r="AO427" s="34">
        <v>8499339.3499999996</v>
      </c>
      <c r="AP427" s="34">
        <v>2913045.99</v>
      </c>
      <c r="AQ427" s="24">
        <v>2013</v>
      </c>
      <c r="AR427" s="41">
        <v>5250</v>
      </c>
      <c r="AS427" s="41">
        <v>38066136.950000003</v>
      </c>
      <c r="AT427" s="41">
        <v>6700259.8500000006</v>
      </c>
      <c r="AU427" s="41">
        <v>11526954.65</v>
      </c>
      <c r="AV427" s="41">
        <v>3435927.51</v>
      </c>
      <c r="AW427" s="41">
        <v>5340361.22</v>
      </c>
      <c r="AX427" s="41">
        <v>3054831.21</v>
      </c>
      <c r="AY427" s="25">
        <v>2014</v>
      </c>
      <c r="AZ427" s="41">
        <v>5180</v>
      </c>
      <c r="BA427" s="41">
        <v>37598449.68</v>
      </c>
      <c r="BB427" s="41">
        <v>7228765.4000000004</v>
      </c>
      <c r="BC427" s="41">
        <v>10698774.350000001</v>
      </c>
      <c r="BD427" s="41">
        <v>3396531.49</v>
      </c>
      <c r="BE427" s="41">
        <v>3135601.9299999997</v>
      </c>
      <c r="BF427" s="41">
        <v>2702428.71</v>
      </c>
      <c r="BG427" s="27">
        <v>2015</v>
      </c>
      <c r="BH427" s="41">
        <v>5141</v>
      </c>
      <c r="BI427" s="41">
        <v>37391211.75</v>
      </c>
      <c r="BJ427" s="41">
        <v>6469546.3600000003</v>
      </c>
      <c r="BK427" s="41">
        <v>3943833.19</v>
      </c>
      <c r="BL427" s="41">
        <v>7149849.7699999996</v>
      </c>
      <c r="BM427" s="41">
        <v>3266391.58</v>
      </c>
      <c r="BN427" s="41">
        <v>1466621.05</v>
      </c>
      <c r="BO427" s="41">
        <v>2738162.92</v>
      </c>
      <c r="BP427" s="37">
        <v>2016</v>
      </c>
      <c r="BQ427" s="41">
        <v>5126</v>
      </c>
      <c r="BR427" s="41">
        <v>36442083.920000002</v>
      </c>
      <c r="BS427" s="41">
        <v>6201569.2300000004</v>
      </c>
      <c r="BT427" s="41">
        <v>4182546.6</v>
      </c>
      <c r="BU427" s="41">
        <v>7577176.3099999996</v>
      </c>
      <c r="BV427" s="41">
        <v>3316752.16</v>
      </c>
      <c r="BW427" s="41">
        <v>3321521.6799999997</v>
      </c>
      <c r="BX427" s="41">
        <v>2677928.5</v>
      </c>
      <c r="BY427" s="38">
        <v>2017</v>
      </c>
      <c r="BZ427" s="41">
        <v>5000</v>
      </c>
      <c r="CA427" s="41">
        <v>35503869.509999998</v>
      </c>
      <c r="CB427" s="41">
        <v>6397059.0099999998</v>
      </c>
      <c r="CC427" s="41">
        <v>4298234.7699999996</v>
      </c>
      <c r="CD427" s="41">
        <v>8020873.04</v>
      </c>
      <c r="CE427" s="41">
        <v>3308119.27</v>
      </c>
      <c r="CF427" s="41">
        <v>3792712.28</v>
      </c>
      <c r="CG427" s="41">
        <v>2788477.46</v>
      </c>
      <c r="CH427" s="39">
        <v>2018</v>
      </c>
      <c r="CI427" s="32">
        <v>5049</v>
      </c>
      <c r="CJ427" s="43">
        <v>36379924.350000001</v>
      </c>
      <c r="CK427" s="43">
        <v>6469694.8700000001</v>
      </c>
      <c r="CL427" s="43">
        <v>4209226.28</v>
      </c>
      <c r="CM427" s="43">
        <v>8164451.3399999999</v>
      </c>
      <c r="CN427" s="43">
        <v>3293246.07</v>
      </c>
      <c r="CO427" s="43">
        <v>5076587.78</v>
      </c>
      <c r="CP427" s="43">
        <v>4015672.84</v>
      </c>
      <c r="CQ427" s="31">
        <v>2019</v>
      </c>
      <c r="CR427" s="32">
        <v>5136</v>
      </c>
      <c r="CS427" s="32">
        <v>38384207.689999998</v>
      </c>
      <c r="CT427" s="32">
        <v>6753171.1399999997</v>
      </c>
      <c r="CU427" s="32">
        <v>4035587.01</v>
      </c>
      <c r="CV427" s="32">
        <v>8443833.1899999995</v>
      </c>
      <c r="CW427" s="32">
        <v>3527291.64</v>
      </c>
      <c r="CX427" s="32">
        <v>7744254.0599999996</v>
      </c>
      <c r="CY427" s="32">
        <v>3322100.39</v>
      </c>
      <c r="CZ427" s="56">
        <v>2020</v>
      </c>
      <c r="DA427" s="32">
        <v>5214</v>
      </c>
      <c r="DB427" s="32">
        <v>39777368.479999997</v>
      </c>
      <c r="DC427" s="32">
        <v>7040115.9100000001</v>
      </c>
      <c r="DD427" s="32">
        <v>4321916.3499999996</v>
      </c>
      <c r="DE427" s="32">
        <v>7891898.4299999997</v>
      </c>
      <c r="DF427" s="32">
        <v>3305391.22</v>
      </c>
      <c r="DG427" s="32">
        <v>7169271.8700000001</v>
      </c>
      <c r="DH427" s="32">
        <v>3121473.62</v>
      </c>
      <c r="DI427" s="59">
        <v>2021</v>
      </c>
      <c r="DJ427" s="32">
        <v>5091</v>
      </c>
      <c r="DK427" s="32">
        <v>43308303.270000003</v>
      </c>
      <c r="DL427" s="32">
        <v>7381443.6799999997</v>
      </c>
      <c r="DM427" s="32">
        <v>4490413.45</v>
      </c>
      <c r="DN427" s="32">
        <v>8686954.3300000001</v>
      </c>
      <c r="DO427" s="32">
        <v>3013979.96</v>
      </c>
      <c r="DP427" s="32">
        <v>7617192.7400000002</v>
      </c>
      <c r="DQ427" s="32">
        <v>3307608.25</v>
      </c>
      <c r="DR427" s="68">
        <v>2022</v>
      </c>
      <c r="DS427" s="32">
        <v>5053</v>
      </c>
      <c r="DT427" s="32">
        <v>43204118.030000001</v>
      </c>
      <c r="DU427" s="32">
        <v>8717239.0800000001</v>
      </c>
      <c r="DV427" s="32">
        <v>4424269.5599999996</v>
      </c>
      <c r="DW427" s="32">
        <v>8782724.5899999999</v>
      </c>
      <c r="DX427" s="32">
        <v>3469815.15</v>
      </c>
      <c r="DY427" s="32">
        <v>7432041.2400000002</v>
      </c>
      <c r="DZ427" s="32">
        <v>3738930.71</v>
      </c>
    </row>
    <row r="428" spans="1:130" x14ac:dyDescent="0.3">
      <c r="A428" s="26">
        <v>6692</v>
      </c>
      <c r="B428" s="40" t="s">
        <v>407</v>
      </c>
      <c r="C428" s="26">
        <v>2008</v>
      </c>
      <c r="D428" s="41">
        <v>1308</v>
      </c>
      <c r="E428" s="26">
        <v>8009412.2300000004</v>
      </c>
      <c r="F428" s="26">
        <v>1078957.3900000001</v>
      </c>
      <c r="G428" s="26">
        <v>3385130.3099999996</v>
      </c>
      <c r="H428" s="26">
        <v>554970.81999999995</v>
      </c>
      <c r="I428" s="26">
        <v>128044.44</v>
      </c>
      <c r="J428" s="26">
        <v>910450.8</v>
      </c>
      <c r="K428" s="26">
        <v>2009</v>
      </c>
      <c r="L428" s="26">
        <v>1279</v>
      </c>
      <c r="M428" s="26">
        <v>8157501.6699999999</v>
      </c>
      <c r="N428" s="26">
        <v>1129644.76</v>
      </c>
      <c r="O428" s="26">
        <v>3352537.47</v>
      </c>
      <c r="P428" s="26">
        <v>543142.48</v>
      </c>
      <c r="Q428" s="26">
        <v>128044.44</v>
      </c>
      <c r="R428" s="26">
        <v>888051.47</v>
      </c>
      <c r="S428" s="32">
        <v>2010</v>
      </c>
      <c r="T428" s="26">
        <v>1251</v>
      </c>
      <c r="U428" s="26">
        <v>8236132.0899999999</v>
      </c>
      <c r="V428" s="26">
        <v>1143967.42</v>
      </c>
      <c r="W428" s="26">
        <v>3311594.39</v>
      </c>
      <c r="X428" s="26">
        <v>483048.59</v>
      </c>
      <c r="Y428" s="26">
        <v>128044.44</v>
      </c>
      <c r="Z428" s="26">
        <v>943188.3</v>
      </c>
      <c r="AA428" s="31">
        <v>2011</v>
      </c>
      <c r="AB428" s="34">
        <v>1235</v>
      </c>
      <c r="AC428" s="34">
        <v>7915112.6599999992</v>
      </c>
      <c r="AD428" s="34">
        <v>1078412.43</v>
      </c>
      <c r="AE428" s="34">
        <v>3646592.7900000005</v>
      </c>
      <c r="AF428" s="34">
        <v>457940.16000000003</v>
      </c>
      <c r="AG428" s="34">
        <v>152828.21</v>
      </c>
      <c r="AH428" s="34">
        <v>1232460.52</v>
      </c>
      <c r="AI428" s="42">
        <v>2012</v>
      </c>
      <c r="AJ428" s="34">
        <v>1204</v>
      </c>
      <c r="AK428" s="34">
        <v>6915801.3399999999</v>
      </c>
      <c r="AL428" s="34">
        <v>970602.24</v>
      </c>
      <c r="AM428" s="34">
        <v>3952673.6400000006</v>
      </c>
      <c r="AN428" s="34">
        <v>564019.16</v>
      </c>
      <c r="AO428" s="34">
        <v>205990.16000000003</v>
      </c>
      <c r="AP428" s="34">
        <v>778696.8600000001</v>
      </c>
      <c r="AQ428" s="24">
        <v>2013</v>
      </c>
      <c r="AR428" s="41">
        <v>1217</v>
      </c>
      <c r="AS428" s="41">
        <v>6838796.1400000006</v>
      </c>
      <c r="AT428" s="41">
        <v>975701.77</v>
      </c>
      <c r="AU428" s="41">
        <v>3897860.95</v>
      </c>
      <c r="AV428" s="41">
        <v>638802.24</v>
      </c>
      <c r="AW428" s="41">
        <v>122308.61</v>
      </c>
      <c r="AX428" s="41">
        <v>870544.22</v>
      </c>
      <c r="AY428" s="25">
        <v>2014</v>
      </c>
      <c r="AZ428" s="41">
        <v>1206</v>
      </c>
      <c r="BA428" s="41">
        <v>6848805.0300000003</v>
      </c>
      <c r="BB428" s="41">
        <v>1014716.4</v>
      </c>
      <c r="BC428" s="41">
        <v>2979114.1500000004</v>
      </c>
      <c r="BD428" s="41">
        <v>779682.62</v>
      </c>
      <c r="BE428" s="41">
        <v>747917.28999999992</v>
      </c>
      <c r="BF428" s="41">
        <v>856861.3600000001</v>
      </c>
      <c r="BG428" s="27">
        <v>2015</v>
      </c>
      <c r="BH428" s="41">
        <v>1176</v>
      </c>
      <c r="BI428" s="41">
        <v>7195690</v>
      </c>
      <c r="BJ428" s="41">
        <v>1082382.79</v>
      </c>
      <c r="BK428" s="41">
        <v>1176265.27</v>
      </c>
      <c r="BL428" s="41">
        <v>2155939</v>
      </c>
      <c r="BM428" s="41">
        <v>458362.30000000005</v>
      </c>
      <c r="BN428" s="41">
        <v>69891.780000000013</v>
      </c>
      <c r="BO428" s="41">
        <v>900042.87000000011</v>
      </c>
      <c r="BP428" s="37">
        <v>2016</v>
      </c>
      <c r="BQ428" s="41">
        <v>1153</v>
      </c>
      <c r="BR428" s="41">
        <v>7453169.9500000002</v>
      </c>
      <c r="BS428" s="41">
        <v>1092834.22</v>
      </c>
      <c r="BT428" s="41">
        <v>1119088.5</v>
      </c>
      <c r="BU428" s="41">
        <v>2000878.9300000004</v>
      </c>
      <c r="BV428" s="41">
        <v>517561.91000000003</v>
      </c>
      <c r="BW428" s="41">
        <v>257712.55000000002</v>
      </c>
      <c r="BX428" s="41">
        <v>874637.99</v>
      </c>
      <c r="BY428" s="38">
        <v>2017</v>
      </c>
      <c r="BZ428" s="41">
        <v>1178</v>
      </c>
      <c r="CA428" s="41">
        <v>7545973.2400000002</v>
      </c>
      <c r="CB428" s="41">
        <v>1128777.8799999999</v>
      </c>
      <c r="CC428" s="41">
        <v>1164849.73</v>
      </c>
      <c r="CD428" s="41">
        <v>2017121.28</v>
      </c>
      <c r="CE428" s="41">
        <v>410950.39</v>
      </c>
      <c r="CF428" s="41">
        <v>0</v>
      </c>
      <c r="CG428" s="41">
        <v>827929.42</v>
      </c>
      <c r="CH428" s="39">
        <v>2018</v>
      </c>
      <c r="CI428" s="32">
        <v>1151</v>
      </c>
      <c r="CJ428" s="43">
        <v>7376149.4199999999</v>
      </c>
      <c r="CK428" s="43">
        <v>1012344.11</v>
      </c>
      <c r="CL428" s="43">
        <v>1170115.7</v>
      </c>
      <c r="CM428" s="43">
        <v>1930368.6</v>
      </c>
      <c r="CN428" s="43">
        <v>587237.93000000005</v>
      </c>
      <c r="CO428" s="43">
        <v>36909.449999999997</v>
      </c>
      <c r="CP428" s="43">
        <v>905467.31</v>
      </c>
      <c r="CQ428" s="31">
        <v>2019</v>
      </c>
      <c r="CR428" s="32">
        <v>1154</v>
      </c>
      <c r="CS428" s="32">
        <v>7456566.0800000001</v>
      </c>
      <c r="CT428" s="32">
        <v>1137242.56</v>
      </c>
      <c r="CU428" s="32">
        <v>1201818.04</v>
      </c>
      <c r="CV428" s="32">
        <v>2154028.21</v>
      </c>
      <c r="CW428" s="32">
        <v>659317.56999999995</v>
      </c>
      <c r="CX428" s="32">
        <v>41544.769999999997</v>
      </c>
      <c r="CY428" s="32">
        <v>966393.76</v>
      </c>
      <c r="CZ428" s="56">
        <v>2020</v>
      </c>
      <c r="DA428" s="32">
        <v>1131</v>
      </c>
      <c r="DB428" s="32">
        <v>7804947.3200000003</v>
      </c>
      <c r="DC428" s="32">
        <v>1041890.13</v>
      </c>
      <c r="DD428" s="32">
        <v>1208965.1000000001</v>
      </c>
      <c r="DE428" s="32">
        <v>2007823.04</v>
      </c>
      <c r="DF428" s="32">
        <v>553843.66</v>
      </c>
      <c r="DG428" s="32">
        <v>361660.34</v>
      </c>
      <c r="DH428" s="32">
        <v>1002158.47</v>
      </c>
      <c r="DI428" s="59">
        <v>2021</v>
      </c>
      <c r="DJ428" s="32">
        <v>1086</v>
      </c>
      <c r="DK428" s="32">
        <v>7781471.4699999997</v>
      </c>
      <c r="DL428" s="32">
        <v>1078652.27</v>
      </c>
      <c r="DM428" s="32">
        <v>1431608.75</v>
      </c>
      <c r="DN428" s="32">
        <v>1854663.2</v>
      </c>
      <c r="DO428" s="32">
        <v>580923.48</v>
      </c>
      <c r="DP428" s="32">
        <v>746431.26</v>
      </c>
      <c r="DQ428" s="32">
        <v>1206038.94</v>
      </c>
      <c r="DR428" s="68">
        <v>2022</v>
      </c>
      <c r="DS428" s="32">
        <v>1094</v>
      </c>
      <c r="DT428" s="32">
        <v>7849253.8099999996</v>
      </c>
      <c r="DU428" s="32">
        <v>1634510.58</v>
      </c>
      <c r="DV428" s="32">
        <v>1462521.49</v>
      </c>
      <c r="DW428" s="32">
        <v>2112093.9500000002</v>
      </c>
      <c r="DX428" s="32">
        <v>592765.18999999994</v>
      </c>
      <c r="DY428" s="32">
        <v>981231.26</v>
      </c>
      <c r="DZ428" s="32">
        <v>1640215.11</v>
      </c>
    </row>
    <row r="429" spans="1:130" x14ac:dyDescent="0.3">
      <c r="A429" s="26">
        <v>6713</v>
      </c>
      <c r="B429" s="40" t="s">
        <v>408</v>
      </c>
      <c r="C429" s="26">
        <v>2008</v>
      </c>
      <c r="D429" s="41">
        <v>408</v>
      </c>
      <c r="E429" s="26">
        <v>3010820.0999999996</v>
      </c>
      <c r="F429" s="26">
        <v>389983.27</v>
      </c>
      <c r="G429" s="26">
        <v>1009909.4400000001</v>
      </c>
      <c r="H429" s="26">
        <v>398258.88</v>
      </c>
      <c r="I429" s="26">
        <v>57146.16</v>
      </c>
      <c r="J429" s="26">
        <v>191859.92</v>
      </c>
      <c r="K429" s="26">
        <v>2009</v>
      </c>
      <c r="L429" s="26">
        <v>414</v>
      </c>
      <c r="M429" s="26">
        <v>3145224.48</v>
      </c>
      <c r="N429" s="26">
        <v>390201.48000000004</v>
      </c>
      <c r="O429" s="26">
        <v>1046770.7100000002</v>
      </c>
      <c r="P429" s="26">
        <v>382992.66</v>
      </c>
      <c r="Q429" s="26">
        <v>0</v>
      </c>
      <c r="R429" s="26">
        <v>214397.23</v>
      </c>
      <c r="S429" s="32">
        <v>2010</v>
      </c>
      <c r="T429" s="26">
        <v>397</v>
      </c>
      <c r="U429" s="26">
        <v>3125862.29</v>
      </c>
      <c r="V429" s="26">
        <v>436952.82</v>
      </c>
      <c r="W429" s="26">
        <v>1207447.3699999999</v>
      </c>
      <c r="X429" s="26">
        <v>387113.03</v>
      </c>
      <c r="Y429" s="26">
        <v>0</v>
      </c>
      <c r="Z429" s="26">
        <v>236774</v>
      </c>
      <c r="AA429" s="31">
        <v>2011</v>
      </c>
      <c r="AB429" s="34">
        <v>413</v>
      </c>
      <c r="AC429" s="34">
        <v>3439523.54</v>
      </c>
      <c r="AD429" s="34">
        <v>522575.82</v>
      </c>
      <c r="AE429" s="34">
        <v>1061737.97</v>
      </c>
      <c r="AF429" s="34">
        <v>329335.32000000007</v>
      </c>
      <c r="AG429" s="34">
        <v>6000</v>
      </c>
      <c r="AH429" s="34">
        <v>234674.9</v>
      </c>
      <c r="AI429" s="42">
        <v>2012</v>
      </c>
      <c r="AJ429" s="34">
        <v>403</v>
      </c>
      <c r="AK429" s="34">
        <v>2959035.85</v>
      </c>
      <c r="AL429" s="34">
        <v>491335.47000000003</v>
      </c>
      <c r="AM429" s="34">
        <v>1213365.49</v>
      </c>
      <c r="AN429" s="34">
        <v>354303.62</v>
      </c>
      <c r="AO429" s="34">
        <v>6800</v>
      </c>
      <c r="AP429" s="34">
        <v>247965.99000000002</v>
      </c>
      <c r="AQ429" s="24">
        <v>2013</v>
      </c>
      <c r="AR429" s="41">
        <v>381</v>
      </c>
      <c r="AS429" s="41">
        <v>2773333.2800000003</v>
      </c>
      <c r="AT429" s="41">
        <v>540070.9</v>
      </c>
      <c r="AU429" s="41">
        <v>1049449.8900000001</v>
      </c>
      <c r="AV429" s="41">
        <v>359253.36</v>
      </c>
      <c r="AW429" s="41">
        <v>154799.15</v>
      </c>
      <c r="AX429" s="41">
        <v>260202.76</v>
      </c>
      <c r="AY429" s="25">
        <v>2014</v>
      </c>
      <c r="AZ429" s="41">
        <v>370</v>
      </c>
      <c r="BA429" s="41">
        <v>3132314.5100000002</v>
      </c>
      <c r="BB429" s="41">
        <v>572122.66</v>
      </c>
      <c r="BC429" s="41">
        <v>1109381.9400000002</v>
      </c>
      <c r="BD429" s="41">
        <v>323835.88</v>
      </c>
      <c r="BE429" s="41">
        <v>168549.15</v>
      </c>
      <c r="BF429" s="41">
        <v>270011.37</v>
      </c>
      <c r="BG429" s="27">
        <v>2015</v>
      </c>
      <c r="BH429" s="41">
        <v>373</v>
      </c>
      <c r="BI429" s="41">
        <v>3175900.33</v>
      </c>
      <c r="BJ429" s="41">
        <v>596855.54</v>
      </c>
      <c r="BK429" s="41">
        <v>512311.4</v>
      </c>
      <c r="BL429" s="41">
        <v>491561.55</v>
      </c>
      <c r="BM429" s="41">
        <v>371023.35999999999</v>
      </c>
      <c r="BN429" s="41">
        <v>104006.3</v>
      </c>
      <c r="BO429" s="41">
        <v>276846.07</v>
      </c>
      <c r="BP429" s="37">
        <v>2016</v>
      </c>
      <c r="BQ429" s="41">
        <v>378</v>
      </c>
      <c r="BR429" s="41">
        <v>3150121.96</v>
      </c>
      <c r="BS429" s="41">
        <v>659376.56000000006</v>
      </c>
      <c r="BT429" s="41">
        <v>558862.01</v>
      </c>
      <c r="BU429" s="41">
        <v>455139.97000000009</v>
      </c>
      <c r="BV429" s="41">
        <v>380871.93000000005</v>
      </c>
      <c r="BW429" s="41">
        <v>151550</v>
      </c>
      <c r="BX429" s="41">
        <v>276124.78999999998</v>
      </c>
      <c r="BY429" s="38">
        <v>2017</v>
      </c>
      <c r="BZ429" s="41">
        <v>361</v>
      </c>
      <c r="CA429" s="41">
        <v>3010719.88</v>
      </c>
      <c r="CB429" s="41">
        <v>691094.15</v>
      </c>
      <c r="CC429" s="41">
        <v>547032.73</v>
      </c>
      <c r="CD429" s="41">
        <v>512540.25</v>
      </c>
      <c r="CE429" s="41">
        <v>366564.69</v>
      </c>
      <c r="CF429" s="41">
        <v>185000</v>
      </c>
      <c r="CG429" s="41">
        <v>280993.36</v>
      </c>
      <c r="CH429" s="39">
        <v>2018</v>
      </c>
      <c r="CI429" s="32">
        <v>385</v>
      </c>
      <c r="CJ429" s="43">
        <v>3087575.2</v>
      </c>
      <c r="CK429" s="43">
        <v>854854.74</v>
      </c>
      <c r="CL429" s="43">
        <v>590001.18999999994</v>
      </c>
      <c r="CM429" s="43">
        <v>498605.49</v>
      </c>
      <c r="CN429" s="43">
        <v>326787.12</v>
      </c>
      <c r="CO429" s="43">
        <v>188511.88</v>
      </c>
      <c r="CP429" s="43">
        <v>262868.71000000002</v>
      </c>
      <c r="CQ429" s="31">
        <v>2019</v>
      </c>
      <c r="CR429" s="32">
        <v>398</v>
      </c>
      <c r="CS429" s="32">
        <v>3003457.92</v>
      </c>
      <c r="CT429" s="32">
        <v>514475.82</v>
      </c>
      <c r="CU429" s="32">
        <v>630583.88</v>
      </c>
      <c r="CV429" s="32">
        <v>648074.57999999996</v>
      </c>
      <c r="CW429" s="32">
        <v>342259.72</v>
      </c>
      <c r="CX429" s="32">
        <v>272984.03000000003</v>
      </c>
      <c r="CY429" s="32">
        <v>260347.91</v>
      </c>
      <c r="CZ429" s="56">
        <v>2020</v>
      </c>
      <c r="DA429" s="32">
        <v>387</v>
      </c>
      <c r="DB429" s="32">
        <v>2909730.4</v>
      </c>
      <c r="DC429" s="32">
        <v>400094.26</v>
      </c>
      <c r="DD429" s="32">
        <v>641676.18000000005</v>
      </c>
      <c r="DE429" s="32">
        <v>710888.88</v>
      </c>
      <c r="DF429" s="32">
        <v>298492.64</v>
      </c>
      <c r="DG429" s="32">
        <v>226742.97</v>
      </c>
      <c r="DH429" s="32">
        <v>298636.12</v>
      </c>
      <c r="DI429" s="59">
        <v>2021</v>
      </c>
      <c r="DJ429" s="32">
        <v>374</v>
      </c>
      <c r="DK429" s="32">
        <v>3063046.08</v>
      </c>
      <c r="DL429" s="32">
        <v>435300.5</v>
      </c>
      <c r="DM429" s="32">
        <v>676721.34</v>
      </c>
      <c r="DN429" s="32">
        <v>734416.27</v>
      </c>
      <c r="DO429" s="32">
        <v>299220.73</v>
      </c>
      <c r="DP429" s="32">
        <v>437897.57</v>
      </c>
      <c r="DQ429" s="32">
        <v>287801.63</v>
      </c>
      <c r="DR429" s="68">
        <v>2022</v>
      </c>
      <c r="DS429" s="32">
        <v>383</v>
      </c>
      <c r="DT429" s="32">
        <v>3268775.61</v>
      </c>
      <c r="DU429" s="32">
        <v>463002.03</v>
      </c>
      <c r="DV429" s="32">
        <v>629230.03</v>
      </c>
      <c r="DW429" s="32">
        <v>1164825.07</v>
      </c>
      <c r="DX429" s="32">
        <v>363073.32</v>
      </c>
      <c r="DY429" s="32">
        <v>778179.89</v>
      </c>
      <c r="DZ429" s="32">
        <v>429115.79</v>
      </c>
    </row>
    <row r="430" spans="1:130" x14ac:dyDescent="0.3">
      <c r="A430" s="26">
        <v>6720</v>
      </c>
      <c r="B430" s="40" t="s">
        <v>409</v>
      </c>
      <c r="C430" s="26">
        <v>2008</v>
      </c>
      <c r="D430" s="41">
        <v>498</v>
      </c>
      <c r="E430" s="26">
        <v>3491002.2800000003</v>
      </c>
      <c r="F430" s="26">
        <v>679354.73</v>
      </c>
      <c r="G430" s="26">
        <v>1262504.08</v>
      </c>
      <c r="H430" s="26">
        <v>413964.19999999995</v>
      </c>
      <c r="I430" s="26">
        <v>906624.76</v>
      </c>
      <c r="J430" s="26">
        <v>285311.57</v>
      </c>
      <c r="K430" s="26">
        <v>2009</v>
      </c>
      <c r="L430" s="26">
        <v>493</v>
      </c>
      <c r="M430" s="26">
        <v>3505313.1</v>
      </c>
      <c r="N430" s="26">
        <v>598875.94999999995</v>
      </c>
      <c r="O430" s="26">
        <v>984206.2799999998</v>
      </c>
      <c r="P430" s="26">
        <v>417343.54</v>
      </c>
      <c r="Q430" s="26">
        <v>1164491.3600000001</v>
      </c>
      <c r="R430" s="26">
        <v>266320.68</v>
      </c>
      <c r="S430" s="32">
        <v>2010</v>
      </c>
      <c r="T430" s="26">
        <v>478</v>
      </c>
      <c r="U430" s="26">
        <v>3656546.94</v>
      </c>
      <c r="V430" s="26">
        <v>690903.83</v>
      </c>
      <c r="W430" s="26">
        <v>1280274.48</v>
      </c>
      <c r="X430" s="26">
        <v>481497.61</v>
      </c>
      <c r="Y430" s="26">
        <v>861157.66</v>
      </c>
      <c r="Z430" s="26">
        <v>300253.06</v>
      </c>
      <c r="AA430" s="31">
        <v>2011</v>
      </c>
      <c r="AB430" s="34">
        <v>447</v>
      </c>
      <c r="AC430" s="34">
        <v>3965806.92</v>
      </c>
      <c r="AD430" s="34">
        <v>694119.81</v>
      </c>
      <c r="AE430" s="34">
        <v>1248730.1400000001</v>
      </c>
      <c r="AF430" s="34">
        <v>514915.71</v>
      </c>
      <c r="AG430" s="34">
        <v>866678.91999999993</v>
      </c>
      <c r="AH430" s="34">
        <v>307111.39</v>
      </c>
      <c r="AI430" s="42">
        <v>2012</v>
      </c>
      <c r="AJ430" s="34">
        <v>449</v>
      </c>
      <c r="AK430" s="34">
        <v>3159801.8400000003</v>
      </c>
      <c r="AL430" s="34">
        <v>601085.02</v>
      </c>
      <c r="AM430" s="34">
        <v>1364957.5200000003</v>
      </c>
      <c r="AN430" s="34">
        <v>448636.26</v>
      </c>
      <c r="AO430" s="34">
        <v>805255.5</v>
      </c>
      <c r="AP430" s="34">
        <v>239608.29</v>
      </c>
      <c r="AQ430" s="24">
        <v>2013</v>
      </c>
      <c r="AR430" s="41">
        <v>448</v>
      </c>
      <c r="AS430" s="41">
        <v>3048510.92</v>
      </c>
      <c r="AT430" s="41">
        <v>507043.86</v>
      </c>
      <c r="AU430" s="41">
        <v>1379406.5500000003</v>
      </c>
      <c r="AV430" s="41">
        <v>472389.38</v>
      </c>
      <c r="AW430" s="41">
        <v>796895.5</v>
      </c>
      <c r="AX430" s="41">
        <v>220720.16999999998</v>
      </c>
      <c r="AY430" s="25">
        <v>2014</v>
      </c>
      <c r="AZ430" s="41">
        <v>443</v>
      </c>
      <c r="BA430" s="41">
        <v>2955698.15</v>
      </c>
      <c r="BB430" s="41">
        <v>554882.24</v>
      </c>
      <c r="BC430" s="41">
        <v>1191351.47</v>
      </c>
      <c r="BD430" s="41">
        <v>413228.87</v>
      </c>
      <c r="BE430" s="41">
        <v>810319.94</v>
      </c>
      <c r="BF430" s="41">
        <v>168768.9</v>
      </c>
      <c r="BG430" s="27">
        <v>2015</v>
      </c>
      <c r="BH430" s="41">
        <v>453</v>
      </c>
      <c r="BI430" s="41">
        <v>2913145.21</v>
      </c>
      <c r="BJ430" s="41">
        <v>630459.22</v>
      </c>
      <c r="BK430" s="41">
        <v>622833.80999999994</v>
      </c>
      <c r="BL430" s="41">
        <v>869864.44000000006</v>
      </c>
      <c r="BM430" s="41">
        <v>369914.82</v>
      </c>
      <c r="BN430" s="41">
        <v>678891.91</v>
      </c>
      <c r="BO430" s="41">
        <v>192329.03999999998</v>
      </c>
      <c r="BP430" s="37">
        <v>2016</v>
      </c>
      <c r="BQ430" s="41">
        <v>442</v>
      </c>
      <c r="BR430" s="41">
        <v>2924752.3</v>
      </c>
      <c r="BS430" s="41">
        <v>681187.66</v>
      </c>
      <c r="BT430" s="41">
        <v>680596.71</v>
      </c>
      <c r="BU430" s="41">
        <v>843754.16999999981</v>
      </c>
      <c r="BV430" s="41">
        <v>379192.4</v>
      </c>
      <c r="BW430" s="41">
        <v>46148.7</v>
      </c>
      <c r="BX430" s="41">
        <v>191515.14</v>
      </c>
      <c r="BY430" s="38">
        <v>2017</v>
      </c>
      <c r="BZ430" s="41">
        <v>450</v>
      </c>
      <c r="CA430" s="41">
        <v>3058843.36</v>
      </c>
      <c r="CB430" s="41">
        <v>763350.61</v>
      </c>
      <c r="CC430" s="41">
        <v>630942.79</v>
      </c>
      <c r="CD430" s="41">
        <v>817148.3</v>
      </c>
      <c r="CE430" s="41">
        <v>393824.28</v>
      </c>
      <c r="CF430" s="41">
        <v>4212</v>
      </c>
      <c r="CG430" s="41">
        <v>219071.75</v>
      </c>
      <c r="CH430" s="39">
        <v>2018</v>
      </c>
      <c r="CI430" s="32">
        <v>453</v>
      </c>
      <c r="CJ430" s="43">
        <v>3258335.7</v>
      </c>
      <c r="CK430" s="43">
        <v>892518</v>
      </c>
      <c r="CL430" s="43">
        <v>685892.96</v>
      </c>
      <c r="CM430" s="43">
        <v>797001.79</v>
      </c>
      <c r="CN430" s="43">
        <v>410454.69</v>
      </c>
      <c r="CO430" s="43">
        <v>0</v>
      </c>
      <c r="CP430" s="43">
        <v>235279.64</v>
      </c>
      <c r="CQ430" s="31">
        <v>2019</v>
      </c>
      <c r="CR430" s="32">
        <v>448</v>
      </c>
      <c r="CS430" s="32">
        <v>3226818.98</v>
      </c>
      <c r="CT430" s="32">
        <v>1058077.78</v>
      </c>
      <c r="CU430" s="32">
        <v>665615.21</v>
      </c>
      <c r="CV430" s="32">
        <v>906764.2</v>
      </c>
      <c r="CW430" s="32">
        <v>426972.35</v>
      </c>
      <c r="CX430" s="32">
        <v>0</v>
      </c>
      <c r="CY430" s="32">
        <v>290831.51</v>
      </c>
      <c r="CZ430" s="56">
        <v>2020</v>
      </c>
      <c r="DA430" s="32">
        <v>437</v>
      </c>
      <c r="DB430" s="32">
        <v>3403470.27</v>
      </c>
      <c r="DC430" s="32">
        <v>1032746.63</v>
      </c>
      <c r="DD430" s="32">
        <v>708368.12</v>
      </c>
      <c r="DE430" s="32">
        <v>768224.26</v>
      </c>
      <c r="DF430" s="32">
        <v>409571.71</v>
      </c>
      <c r="DG430" s="32">
        <v>27512.5</v>
      </c>
      <c r="DH430" s="32">
        <v>250376.22</v>
      </c>
      <c r="DI430" s="59">
        <v>2021</v>
      </c>
      <c r="DJ430" s="32">
        <v>449</v>
      </c>
      <c r="DK430" s="32">
        <v>3544986.65</v>
      </c>
      <c r="DL430" s="32">
        <v>1063690.19</v>
      </c>
      <c r="DM430" s="32">
        <v>752038.18</v>
      </c>
      <c r="DN430" s="32">
        <v>992525.58</v>
      </c>
      <c r="DO430" s="32">
        <v>444866.07</v>
      </c>
      <c r="DP430" s="32">
        <v>24494.5</v>
      </c>
      <c r="DQ430" s="32">
        <v>254646.24</v>
      </c>
      <c r="DR430" s="68">
        <v>2022</v>
      </c>
      <c r="DS430" s="32">
        <v>446</v>
      </c>
      <c r="DT430" s="32">
        <v>3614734.11</v>
      </c>
      <c r="DU430" s="32">
        <v>1114313.1399999999</v>
      </c>
      <c r="DV430" s="32">
        <v>748182.64</v>
      </c>
      <c r="DW430" s="32">
        <v>1084857.08</v>
      </c>
      <c r="DX430" s="32">
        <v>490389.65</v>
      </c>
      <c r="DY430" s="32">
        <v>235650.57</v>
      </c>
      <c r="DZ430" s="32">
        <v>296854.88</v>
      </c>
    </row>
    <row r="431" spans="1:130" x14ac:dyDescent="0.3">
      <c r="A431" s="26">
        <v>6734</v>
      </c>
      <c r="B431" s="40" t="s">
        <v>410</v>
      </c>
      <c r="C431" s="26">
        <v>2008</v>
      </c>
      <c r="D431" s="41">
        <v>1246</v>
      </c>
      <c r="E431" s="26">
        <v>7163213.4800000004</v>
      </c>
      <c r="F431" s="26">
        <v>841105.34000000008</v>
      </c>
      <c r="G431" s="26">
        <v>2725863.8600000003</v>
      </c>
      <c r="H431" s="26">
        <v>481697.81</v>
      </c>
      <c r="I431" s="26">
        <v>1541794</v>
      </c>
      <c r="J431" s="26">
        <v>611969.09</v>
      </c>
      <c r="K431" s="26">
        <v>2009</v>
      </c>
      <c r="L431" s="26">
        <v>1262</v>
      </c>
      <c r="M431" s="26">
        <v>7468178.1600000001</v>
      </c>
      <c r="N431" s="26">
        <v>847313.35</v>
      </c>
      <c r="O431" s="26">
        <v>2891985.42</v>
      </c>
      <c r="P431" s="26">
        <v>518450.83</v>
      </c>
      <c r="Q431" s="26">
        <v>1528988</v>
      </c>
      <c r="R431" s="26">
        <v>628101.77</v>
      </c>
      <c r="S431" s="32">
        <v>2010</v>
      </c>
      <c r="T431" s="26">
        <v>1297</v>
      </c>
      <c r="U431" s="26">
        <v>7699739.0499999998</v>
      </c>
      <c r="V431" s="26">
        <v>1000076.6900000001</v>
      </c>
      <c r="W431" s="26">
        <v>3226020.4</v>
      </c>
      <c r="X431" s="26">
        <v>541244.98</v>
      </c>
      <c r="Y431" s="26">
        <v>1946466.42</v>
      </c>
      <c r="Z431" s="26">
        <v>611885.44000000006</v>
      </c>
      <c r="AA431" s="31">
        <v>2011</v>
      </c>
      <c r="AB431" s="34">
        <v>1310</v>
      </c>
      <c r="AC431" s="34">
        <v>7650248.7000000002</v>
      </c>
      <c r="AD431" s="34">
        <v>986202.02</v>
      </c>
      <c r="AE431" s="34">
        <v>2842718.52</v>
      </c>
      <c r="AF431" s="34">
        <v>500929.27</v>
      </c>
      <c r="AG431" s="34">
        <v>1596506.36</v>
      </c>
      <c r="AH431" s="34">
        <v>628032.68000000005</v>
      </c>
      <c r="AI431" s="42">
        <v>2012</v>
      </c>
      <c r="AJ431" s="34">
        <v>1309</v>
      </c>
      <c r="AK431" s="34">
        <v>6971077.9600000009</v>
      </c>
      <c r="AL431" s="34">
        <v>989621.24</v>
      </c>
      <c r="AM431" s="34">
        <v>2785647.6999999997</v>
      </c>
      <c r="AN431" s="34">
        <v>495582.66000000003</v>
      </c>
      <c r="AO431" s="34">
        <v>1541022.04</v>
      </c>
      <c r="AP431" s="34">
        <v>610025.47</v>
      </c>
      <c r="AQ431" s="24">
        <v>2013</v>
      </c>
      <c r="AR431" s="41">
        <v>1312</v>
      </c>
      <c r="AS431" s="41">
        <v>7399383.1900000004</v>
      </c>
      <c r="AT431" s="41">
        <v>941107.27</v>
      </c>
      <c r="AU431" s="41">
        <v>2842525.4299999997</v>
      </c>
      <c r="AV431" s="41">
        <v>498177.66</v>
      </c>
      <c r="AW431" s="41">
        <v>1535565.5</v>
      </c>
      <c r="AX431" s="41">
        <v>587095.05000000005</v>
      </c>
      <c r="AY431" s="25">
        <v>2014</v>
      </c>
      <c r="AZ431" s="41">
        <v>1328</v>
      </c>
      <c r="BA431" s="41">
        <v>7393889.7400000002</v>
      </c>
      <c r="BB431" s="41">
        <v>1037608.0900000001</v>
      </c>
      <c r="BC431" s="41">
        <v>3235161.5299999993</v>
      </c>
      <c r="BD431" s="41">
        <v>509965.26</v>
      </c>
      <c r="BE431" s="41">
        <v>1533245.5</v>
      </c>
      <c r="BF431" s="41">
        <v>606662.04</v>
      </c>
      <c r="BG431" s="27">
        <v>2015</v>
      </c>
      <c r="BH431" s="41">
        <v>1295</v>
      </c>
      <c r="BI431" s="41">
        <v>7700266.4500000002</v>
      </c>
      <c r="BJ431" s="41">
        <v>1127766.18</v>
      </c>
      <c r="BK431" s="41">
        <v>1082994.8500000001</v>
      </c>
      <c r="BL431" s="41">
        <v>2148530.4300000002</v>
      </c>
      <c r="BM431" s="41">
        <v>537221.61</v>
      </c>
      <c r="BN431" s="41">
        <v>1608712.54</v>
      </c>
      <c r="BO431" s="41">
        <v>615421.13</v>
      </c>
      <c r="BP431" s="37">
        <v>2016</v>
      </c>
      <c r="BQ431" s="41">
        <v>1288</v>
      </c>
      <c r="BR431" s="41">
        <v>7878102.9700000007</v>
      </c>
      <c r="BS431" s="41">
        <v>1211204.17</v>
      </c>
      <c r="BT431" s="41">
        <v>1147297.8900000001</v>
      </c>
      <c r="BU431" s="41">
        <v>1875721.9500000002</v>
      </c>
      <c r="BV431" s="41">
        <v>525150.66</v>
      </c>
      <c r="BW431" s="41">
        <v>1995733.16</v>
      </c>
      <c r="BX431" s="41">
        <v>640160.11</v>
      </c>
      <c r="BY431" s="38">
        <v>2017</v>
      </c>
      <c r="BZ431" s="41">
        <v>1314</v>
      </c>
      <c r="CA431" s="41">
        <v>8044596.4199999999</v>
      </c>
      <c r="CB431" s="41">
        <v>1214714.51</v>
      </c>
      <c r="CC431" s="41">
        <v>1209604.27</v>
      </c>
      <c r="CD431" s="41">
        <v>1877350.81</v>
      </c>
      <c r="CE431" s="41">
        <v>552610.37</v>
      </c>
      <c r="CF431" s="41">
        <v>2046181.86</v>
      </c>
      <c r="CG431" s="41">
        <v>631428.37</v>
      </c>
      <c r="CH431" s="39">
        <v>2018</v>
      </c>
      <c r="CI431" s="32">
        <v>1325</v>
      </c>
      <c r="CJ431" s="43">
        <v>8207700.3899999997</v>
      </c>
      <c r="CK431" s="43">
        <v>1219946.45</v>
      </c>
      <c r="CL431" s="43">
        <v>1267975.27</v>
      </c>
      <c r="CM431" s="43">
        <v>2185196.12</v>
      </c>
      <c r="CN431" s="43">
        <v>610973.22</v>
      </c>
      <c r="CO431" s="43">
        <v>896166.91</v>
      </c>
      <c r="CP431" s="43">
        <v>692063.32</v>
      </c>
      <c r="CQ431" s="31">
        <v>2019</v>
      </c>
      <c r="CR431" s="32">
        <v>1352</v>
      </c>
      <c r="CS431" s="32">
        <v>8508653.3599999994</v>
      </c>
      <c r="CT431" s="32">
        <v>1188806.49</v>
      </c>
      <c r="CU431" s="32">
        <v>1427360.29</v>
      </c>
      <c r="CV431" s="32">
        <v>2255573.66</v>
      </c>
      <c r="CW431" s="32">
        <v>571494.99</v>
      </c>
      <c r="CX431" s="32">
        <v>1646056.88</v>
      </c>
      <c r="CY431" s="32">
        <v>761302.08</v>
      </c>
      <c r="CZ431" s="56">
        <v>2020</v>
      </c>
      <c r="DA431" s="32">
        <v>1387</v>
      </c>
      <c r="DB431" s="32">
        <v>9115198.0500000007</v>
      </c>
      <c r="DC431" s="32">
        <v>1270631.73</v>
      </c>
      <c r="DD431" s="32">
        <v>1491625.31</v>
      </c>
      <c r="DE431" s="32">
        <v>2341640.84</v>
      </c>
      <c r="DF431" s="32">
        <v>557954.99</v>
      </c>
      <c r="DG431" s="32">
        <v>1566877.58</v>
      </c>
      <c r="DH431" s="32">
        <v>763620.14</v>
      </c>
      <c r="DI431" s="59">
        <v>2021</v>
      </c>
      <c r="DJ431" s="32">
        <v>1375</v>
      </c>
      <c r="DK431" s="32">
        <v>9351918.8599999994</v>
      </c>
      <c r="DL431" s="32">
        <v>1391425.16</v>
      </c>
      <c r="DM431" s="32">
        <v>1630780.37</v>
      </c>
      <c r="DN431" s="32">
        <v>2137521.35</v>
      </c>
      <c r="DO431" s="32">
        <v>590757.26</v>
      </c>
      <c r="DP431" s="32">
        <v>2174531.73</v>
      </c>
      <c r="DQ431" s="32">
        <v>971786.67</v>
      </c>
      <c r="DR431" s="68">
        <v>2022</v>
      </c>
      <c r="DS431" s="32">
        <v>1355</v>
      </c>
      <c r="DT431" s="32">
        <v>10011684.970000001</v>
      </c>
      <c r="DU431" s="32">
        <v>1456716.98</v>
      </c>
      <c r="DV431" s="32">
        <v>1640677.14</v>
      </c>
      <c r="DW431" s="32">
        <v>2110208.8199999998</v>
      </c>
      <c r="DX431" s="32">
        <v>621926.89</v>
      </c>
      <c r="DY431" s="32">
        <v>3697748.57</v>
      </c>
      <c r="DZ431" s="32">
        <v>1501444.96</v>
      </c>
    </row>
    <row r="432" spans="1:130" x14ac:dyDescent="0.3">
      <c r="A432" s="26">
        <v>6748</v>
      </c>
      <c r="B432" s="40" t="s">
        <v>411</v>
      </c>
      <c r="C432" s="26">
        <v>2008</v>
      </c>
      <c r="D432" s="41">
        <v>354</v>
      </c>
      <c r="E432" s="26">
        <v>2293692.81</v>
      </c>
      <c r="F432" s="26">
        <v>149236.85</v>
      </c>
      <c r="G432" s="26">
        <v>1070017.6299999999</v>
      </c>
      <c r="H432" s="26">
        <v>190437.83000000002</v>
      </c>
      <c r="I432" s="26">
        <v>646805.31000000006</v>
      </c>
      <c r="J432" s="26">
        <v>46570.05</v>
      </c>
      <c r="K432" s="26">
        <v>2009</v>
      </c>
      <c r="L432" s="26">
        <v>337</v>
      </c>
      <c r="M432" s="26">
        <v>2273508.04</v>
      </c>
      <c r="N432" s="26">
        <v>159271.03</v>
      </c>
      <c r="O432" s="26">
        <v>1056381.52</v>
      </c>
      <c r="P432" s="26">
        <v>185910.11000000002</v>
      </c>
      <c r="Q432" s="26">
        <v>640104.16</v>
      </c>
      <c r="R432" s="26">
        <v>46244.130000000005</v>
      </c>
      <c r="S432" s="32">
        <v>2010</v>
      </c>
      <c r="T432" s="26">
        <v>348</v>
      </c>
      <c r="U432" s="26">
        <v>2345635.7400000002</v>
      </c>
      <c r="V432" s="26">
        <v>180952.11000000002</v>
      </c>
      <c r="W432" s="26">
        <v>1182698.31</v>
      </c>
      <c r="X432" s="26">
        <v>177637.28</v>
      </c>
      <c r="Y432" s="26">
        <v>613411.6</v>
      </c>
      <c r="Z432" s="26">
        <v>37174.950000000004</v>
      </c>
      <c r="AA432" s="31">
        <v>2011</v>
      </c>
      <c r="AB432" s="34">
        <v>324</v>
      </c>
      <c r="AC432" s="34">
        <v>2551722.66</v>
      </c>
      <c r="AD432" s="34">
        <v>222022.15</v>
      </c>
      <c r="AE432" s="34">
        <v>1278936.93</v>
      </c>
      <c r="AF432" s="34">
        <v>187877.29</v>
      </c>
      <c r="AG432" s="34">
        <v>597201.87</v>
      </c>
      <c r="AH432" s="34">
        <v>40939.9</v>
      </c>
      <c r="AI432" s="42">
        <v>2012</v>
      </c>
      <c r="AJ432" s="34">
        <v>317</v>
      </c>
      <c r="AK432" s="34">
        <v>2104133.96</v>
      </c>
      <c r="AL432" s="34">
        <v>220092.18000000002</v>
      </c>
      <c r="AM432" s="34">
        <v>1124281</v>
      </c>
      <c r="AN432" s="34">
        <v>201617.05</v>
      </c>
      <c r="AO432" s="34">
        <v>642755.72</v>
      </c>
      <c r="AP432" s="34">
        <v>44076.36</v>
      </c>
      <c r="AQ432" s="24">
        <v>2013</v>
      </c>
      <c r="AR432" s="41">
        <v>331</v>
      </c>
      <c r="AS432" s="41">
        <v>2249081.35</v>
      </c>
      <c r="AT432" s="41">
        <v>310094.88</v>
      </c>
      <c r="AU432" s="41">
        <v>1147508.3600000001</v>
      </c>
      <c r="AV432" s="41">
        <v>206448.43</v>
      </c>
      <c r="AW432" s="41">
        <v>565887.45000000007</v>
      </c>
      <c r="AX432" s="41">
        <v>70348.27</v>
      </c>
      <c r="AY432" s="25">
        <v>2014</v>
      </c>
      <c r="AZ432" s="41">
        <v>337</v>
      </c>
      <c r="BA432" s="41">
        <v>2191138.0900000003</v>
      </c>
      <c r="BB432" s="41">
        <v>256302.38</v>
      </c>
      <c r="BC432" s="41">
        <v>1216252.49</v>
      </c>
      <c r="BD432" s="41">
        <v>232200.49</v>
      </c>
      <c r="BE432" s="41">
        <v>544889.51</v>
      </c>
      <c r="BF432" s="41">
        <v>56615</v>
      </c>
      <c r="BG432" s="27">
        <v>2015</v>
      </c>
      <c r="BH432" s="41">
        <v>326</v>
      </c>
      <c r="BI432" s="41">
        <v>2141736.88</v>
      </c>
      <c r="BJ432" s="41">
        <v>238085.45</v>
      </c>
      <c r="BK432" s="41">
        <v>428734.33</v>
      </c>
      <c r="BL432" s="41">
        <v>805657.43</v>
      </c>
      <c r="BM432" s="41">
        <v>210539.69999999998</v>
      </c>
      <c r="BN432" s="41">
        <v>510006.04</v>
      </c>
      <c r="BO432" s="41">
        <v>16730.34</v>
      </c>
      <c r="BP432" s="37">
        <v>2016</v>
      </c>
      <c r="BQ432" s="41">
        <v>327</v>
      </c>
      <c r="BR432" s="41">
        <v>2180412.0500000003</v>
      </c>
      <c r="BS432" s="41">
        <v>231730.50999999998</v>
      </c>
      <c r="BT432" s="41">
        <v>464246.32</v>
      </c>
      <c r="BU432" s="41">
        <v>794437.89</v>
      </c>
      <c r="BV432" s="41">
        <v>207327.38</v>
      </c>
      <c r="BW432" s="41">
        <v>523041.83</v>
      </c>
      <c r="BX432" s="41">
        <v>13902.43</v>
      </c>
      <c r="BY432" s="38">
        <v>2017</v>
      </c>
      <c r="BZ432" s="41">
        <v>346</v>
      </c>
      <c r="CA432" s="41">
        <v>2201108.46</v>
      </c>
      <c r="CB432" s="41">
        <v>292205.63</v>
      </c>
      <c r="CC432" s="41">
        <v>459503.56</v>
      </c>
      <c r="CD432" s="41">
        <v>768908.95</v>
      </c>
      <c r="CE432" s="41">
        <v>233116.53</v>
      </c>
      <c r="CF432" s="41">
        <v>479703.9</v>
      </c>
      <c r="CG432" s="41">
        <v>12343.68</v>
      </c>
      <c r="CH432" s="39">
        <v>2018</v>
      </c>
      <c r="CI432" s="32">
        <v>346</v>
      </c>
      <c r="CJ432" s="43">
        <v>2675004.41</v>
      </c>
      <c r="CK432" s="43">
        <v>277178.08</v>
      </c>
      <c r="CL432" s="43">
        <v>448120.6</v>
      </c>
      <c r="CM432" s="43">
        <v>780003.27</v>
      </c>
      <c r="CN432" s="43">
        <v>250862.14</v>
      </c>
      <c r="CO432" s="43">
        <v>462754.13</v>
      </c>
      <c r="CP432" s="43">
        <v>12331.72</v>
      </c>
      <c r="CQ432" s="31">
        <v>2019</v>
      </c>
      <c r="CR432" s="32">
        <v>333</v>
      </c>
      <c r="CS432" s="32">
        <v>2584266.71</v>
      </c>
      <c r="CT432" s="32">
        <v>533167.62</v>
      </c>
      <c r="CU432" s="32">
        <v>547754.09</v>
      </c>
      <c r="CV432" s="32">
        <v>681430.08</v>
      </c>
      <c r="CW432" s="32">
        <v>243892.37</v>
      </c>
      <c r="CX432" s="32">
        <v>884818.85</v>
      </c>
      <c r="CY432" s="32">
        <v>142528.95000000001</v>
      </c>
      <c r="CZ432" s="56">
        <v>2020</v>
      </c>
      <c r="DA432" s="32">
        <v>336</v>
      </c>
      <c r="DB432" s="32">
        <v>2173154.1</v>
      </c>
      <c r="DC432" s="32">
        <v>307972.86</v>
      </c>
      <c r="DD432" s="32">
        <v>533221.74</v>
      </c>
      <c r="DE432" s="32">
        <v>731442.52</v>
      </c>
      <c r="DF432" s="32">
        <v>210518.01</v>
      </c>
      <c r="DG432" s="32">
        <v>540763.39</v>
      </c>
      <c r="DH432" s="32">
        <v>108567.54</v>
      </c>
      <c r="DI432" s="59">
        <v>2021</v>
      </c>
      <c r="DJ432" s="32">
        <v>343</v>
      </c>
      <c r="DK432" s="32">
        <v>2765424.71</v>
      </c>
      <c r="DL432" s="32">
        <v>333506.96999999997</v>
      </c>
      <c r="DM432" s="32">
        <v>623552.82999999996</v>
      </c>
      <c r="DN432" s="32">
        <v>661619.39</v>
      </c>
      <c r="DO432" s="32">
        <v>266474.17</v>
      </c>
      <c r="DP432" s="32">
        <v>1452392.39</v>
      </c>
      <c r="DQ432" s="32">
        <v>80638.87</v>
      </c>
      <c r="DR432" s="68">
        <v>2022</v>
      </c>
      <c r="DS432" s="32">
        <v>333</v>
      </c>
      <c r="DT432" s="32">
        <v>3143986.48</v>
      </c>
      <c r="DU432" s="32">
        <v>329805.02</v>
      </c>
      <c r="DV432" s="32">
        <v>528483.37</v>
      </c>
      <c r="DW432" s="32">
        <v>674582.46</v>
      </c>
      <c r="DX432" s="32">
        <v>323731.52</v>
      </c>
      <c r="DY432" s="32">
        <v>1077467.46</v>
      </c>
      <c r="DZ432" s="32">
        <v>565845.9</v>
      </c>
    </row>
    <row r="433" spans="1:130" x14ac:dyDescent="0.3">
      <c r="A433" s="26"/>
      <c r="B433" s="40"/>
      <c r="C433" s="26"/>
      <c r="D433" s="41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T433" s="26"/>
      <c r="U433" s="26"/>
      <c r="V433" s="26"/>
      <c r="W433" s="26"/>
      <c r="X433" s="26"/>
      <c r="Y433" s="26"/>
      <c r="Z433" s="26"/>
      <c r="AQ433" s="24"/>
    </row>
    <row r="434" spans="1:130" s="44" customFormat="1" x14ac:dyDescent="0.3">
      <c r="B434" s="44" t="s">
        <v>434</v>
      </c>
      <c r="D434" s="45">
        <f t="shared" ref="D434:AP434" si="0">SUM(D3:D432)</f>
        <v>863013</v>
      </c>
      <c r="E434" s="45">
        <f t="shared" si="0"/>
        <v>5661294984.9299936</v>
      </c>
      <c r="F434" s="45">
        <f t="shared" si="0"/>
        <v>897207453.39999986</v>
      </c>
      <c r="G434" s="45">
        <f t="shared" si="0"/>
        <v>2206135171.5099998</v>
      </c>
      <c r="H434" s="45">
        <f t="shared" si="0"/>
        <v>405442182.8700003</v>
      </c>
      <c r="I434" s="45">
        <f t="shared" si="0"/>
        <v>664486294.82000017</v>
      </c>
      <c r="J434" s="45">
        <f t="shared" si="0"/>
        <v>430916538.18000025</v>
      </c>
      <c r="K434" s="45">
        <f t="shared" si="0"/>
        <v>855834</v>
      </c>
      <c r="L434" s="45">
        <f t="shared" si="0"/>
        <v>860477</v>
      </c>
      <c r="M434" s="45">
        <f t="shared" si="0"/>
        <v>5900035216.6699944</v>
      </c>
      <c r="N434" s="45">
        <f t="shared" si="0"/>
        <v>927573528.77000046</v>
      </c>
      <c r="O434" s="45">
        <f t="shared" si="0"/>
        <v>2249892183.4599996</v>
      </c>
      <c r="P434" s="45">
        <f t="shared" si="0"/>
        <v>402826204.18000042</v>
      </c>
      <c r="Q434" s="45">
        <f t="shared" si="0"/>
        <v>692573220.41000021</v>
      </c>
      <c r="R434" s="45">
        <f t="shared" si="0"/>
        <v>450654094.0999999</v>
      </c>
      <c r="S434" s="45">
        <f t="shared" si="0"/>
        <v>858270</v>
      </c>
      <c r="T434" s="45">
        <f t="shared" si="0"/>
        <v>858205</v>
      </c>
      <c r="U434" s="45">
        <f t="shared" si="0"/>
        <v>6061971545.3699951</v>
      </c>
      <c r="V434" s="45">
        <f t="shared" si="0"/>
        <v>959731102.4799999</v>
      </c>
      <c r="W434" s="45">
        <f t="shared" si="0"/>
        <v>2278012226.9599996</v>
      </c>
      <c r="X434" s="45">
        <f t="shared" si="0"/>
        <v>407866722.65999967</v>
      </c>
      <c r="Y434" s="45">
        <f t="shared" si="0"/>
        <v>665434194.52999926</v>
      </c>
      <c r="Z434" s="45">
        <f t="shared" si="0"/>
        <v>460990366.72000015</v>
      </c>
      <c r="AA434" s="46">
        <f t="shared" si="0"/>
        <v>860708</v>
      </c>
      <c r="AB434" s="45">
        <f t="shared" si="0"/>
        <v>857273</v>
      </c>
      <c r="AC434" s="45">
        <f t="shared" si="0"/>
        <v>6249637765.8400059</v>
      </c>
      <c r="AD434" s="45">
        <f t="shared" si="0"/>
        <v>997051437.80000055</v>
      </c>
      <c r="AE434" s="45">
        <f t="shared" si="0"/>
        <v>2327325372.1999979</v>
      </c>
      <c r="AF434" s="45">
        <f t="shared" si="0"/>
        <v>419861551.2100004</v>
      </c>
      <c r="AG434" s="45">
        <f t="shared" si="0"/>
        <v>689114638.82000005</v>
      </c>
      <c r="AH434" s="45">
        <f t="shared" si="0"/>
        <v>478893993.32999992</v>
      </c>
      <c r="AI434" s="47">
        <f t="shared" si="0"/>
        <v>861136</v>
      </c>
      <c r="AJ434" s="45">
        <f t="shared" si="0"/>
        <v>855327</v>
      </c>
      <c r="AK434" s="45">
        <f t="shared" si="0"/>
        <v>5771996045.960001</v>
      </c>
      <c r="AL434" s="45">
        <f t="shared" si="0"/>
        <v>923562580.00000107</v>
      </c>
      <c r="AM434" s="45">
        <f t="shared" si="0"/>
        <v>2298154219.1500044</v>
      </c>
      <c r="AN434" s="45">
        <f t="shared" si="0"/>
        <v>426984731.92000043</v>
      </c>
      <c r="AO434" s="45">
        <f t="shared" si="0"/>
        <v>674214591.23999965</v>
      </c>
      <c r="AP434" s="45">
        <f t="shared" si="0"/>
        <v>489949368.94</v>
      </c>
      <c r="AQ434" s="48"/>
      <c r="AR434" s="45">
        <f t="shared" ref="AR434:AX434" si="1">SUM(AR3:AR432)</f>
        <v>856147</v>
      </c>
      <c r="AS434" s="45">
        <f t="shared" si="1"/>
        <v>5809172582.79</v>
      </c>
      <c r="AT434" s="45">
        <f t="shared" si="1"/>
        <v>941640415.10999978</v>
      </c>
      <c r="AU434" s="45">
        <f t="shared" si="1"/>
        <v>2251334608.8799982</v>
      </c>
      <c r="AV434" s="45">
        <f t="shared" si="1"/>
        <v>432692724.17000031</v>
      </c>
      <c r="AW434" s="45">
        <f t="shared" si="1"/>
        <v>634985420.41999984</v>
      </c>
      <c r="AX434" s="45">
        <f t="shared" si="1"/>
        <v>497873385.51999992</v>
      </c>
      <c r="AY434" s="49"/>
      <c r="AZ434" s="45">
        <f t="shared" ref="AZ434:BF434" si="2">SUM(AZ3:AZ432)</f>
        <v>856792</v>
      </c>
      <c r="BA434" s="45">
        <f t="shared" si="2"/>
        <v>5885907061.6999998</v>
      </c>
      <c r="BB434" s="45">
        <f t="shared" si="2"/>
        <v>971867166.31999898</v>
      </c>
      <c r="BC434" s="45">
        <f t="shared" si="2"/>
        <v>2300296170.21</v>
      </c>
      <c r="BD434" s="45">
        <f t="shared" si="2"/>
        <v>438983581.91999996</v>
      </c>
      <c r="BE434" s="45">
        <f t="shared" si="2"/>
        <v>658909864.39000022</v>
      </c>
      <c r="BF434" s="45">
        <f t="shared" si="2"/>
        <v>493757264.00999999</v>
      </c>
      <c r="BG434" s="50"/>
      <c r="BH434" s="45">
        <f t="shared" ref="BH434:BO434" si="3">SUM(BH3:BH432)</f>
        <v>854359</v>
      </c>
      <c r="BI434" s="45">
        <f t="shared" si="3"/>
        <v>5932296915.4400005</v>
      </c>
      <c r="BJ434" s="45">
        <f t="shared" si="3"/>
        <v>1017655698.9899998</v>
      </c>
      <c r="BK434" s="45">
        <f t="shared" si="3"/>
        <v>830910326.10999942</v>
      </c>
      <c r="BL434" s="45">
        <f t="shared" si="3"/>
        <v>1540896717.5699987</v>
      </c>
      <c r="BM434" s="45">
        <f t="shared" si="3"/>
        <v>436811410.04999983</v>
      </c>
      <c r="BN434" s="45">
        <f t="shared" si="3"/>
        <v>707746695.14999986</v>
      </c>
      <c r="BO434" s="45">
        <f t="shared" si="3"/>
        <v>505358044.85999972</v>
      </c>
      <c r="BP434" s="51"/>
      <c r="BQ434" s="45">
        <f t="shared" ref="BQ434:BX434" si="4">SUM(BQ3:BQ432)</f>
        <v>854363</v>
      </c>
      <c r="BR434" s="45">
        <f t="shared" si="4"/>
        <v>5973434924.5200033</v>
      </c>
      <c r="BS434" s="45">
        <f t="shared" si="4"/>
        <v>1027672975.3500001</v>
      </c>
      <c r="BT434" s="45">
        <f t="shared" si="4"/>
        <v>852996524.03999901</v>
      </c>
      <c r="BU434" s="45">
        <f t="shared" si="4"/>
        <v>1502402125.6499999</v>
      </c>
      <c r="BV434" s="45">
        <f t="shared" si="4"/>
        <v>434873276.44</v>
      </c>
      <c r="BW434" s="45">
        <f t="shared" si="4"/>
        <v>763655072.08000076</v>
      </c>
      <c r="BX434" s="45">
        <f t="shared" si="4"/>
        <v>502419130.27999973</v>
      </c>
      <c r="BY434" s="52"/>
      <c r="BZ434" s="45">
        <f t="shared" ref="BZ434:CG434" si="5">SUM(BZ3:BZ432)</f>
        <v>855307</v>
      </c>
      <c r="CA434" s="45">
        <f t="shared" si="5"/>
        <v>6091867238.3099937</v>
      </c>
      <c r="CB434" s="45">
        <f t="shared" si="5"/>
        <v>1057483241.99</v>
      </c>
      <c r="CC434" s="45">
        <f t="shared" si="5"/>
        <v>872373827.72999895</v>
      </c>
      <c r="CD434" s="45">
        <f t="shared" si="5"/>
        <v>1526361510.1799986</v>
      </c>
      <c r="CE434" s="45">
        <f t="shared" si="5"/>
        <v>442498190.38999951</v>
      </c>
      <c r="CF434" s="45">
        <f t="shared" si="5"/>
        <v>778335334.77999997</v>
      </c>
      <c r="CG434" s="45">
        <f t="shared" si="5"/>
        <v>505448708.71000022</v>
      </c>
      <c r="CH434" s="53"/>
      <c r="CI434" s="45">
        <f t="shared" ref="CI434:DZ434" si="6">SUM(CI3:CI432)</f>
        <v>855770</v>
      </c>
      <c r="CJ434" s="45">
        <f t="shared" si="6"/>
        <v>6200173477.2499971</v>
      </c>
      <c r="CK434" s="45">
        <f t="shared" si="6"/>
        <v>1103592853.7999997</v>
      </c>
      <c r="CL434" s="45">
        <f t="shared" si="6"/>
        <v>893058196.34999955</v>
      </c>
      <c r="CM434" s="45">
        <f t="shared" si="6"/>
        <v>1549574289.1399984</v>
      </c>
      <c r="CN434" s="45">
        <f t="shared" si="6"/>
        <v>458824391.59000039</v>
      </c>
      <c r="CO434" s="45">
        <f t="shared" si="6"/>
        <v>830231800.54999959</v>
      </c>
      <c r="CP434" s="45">
        <f t="shared" si="6"/>
        <v>521738546.7699998</v>
      </c>
      <c r="CQ434" s="46"/>
      <c r="CR434" s="45">
        <f t="shared" si="6"/>
        <v>855332</v>
      </c>
      <c r="CS434" s="45">
        <f t="shared" si="6"/>
        <v>6371734950.3199949</v>
      </c>
      <c r="CT434" s="45">
        <f t="shared" si="6"/>
        <v>1172945812.2800004</v>
      </c>
      <c r="CU434" s="45">
        <f t="shared" si="6"/>
        <v>911770915.28999984</v>
      </c>
      <c r="CV434" s="45">
        <f t="shared" si="6"/>
        <v>1556509908.9800003</v>
      </c>
      <c r="CW434" s="45">
        <f t="shared" si="6"/>
        <v>472007117.08999962</v>
      </c>
      <c r="CX434" s="45">
        <f t="shared" si="6"/>
        <v>874152359.98999906</v>
      </c>
      <c r="CY434" s="45">
        <f t="shared" si="6"/>
        <v>540833361.23000014</v>
      </c>
      <c r="CZ434" s="57"/>
      <c r="DA434" s="45">
        <f t="shared" si="6"/>
        <v>854497</v>
      </c>
      <c r="DB434" s="45">
        <f t="shared" si="6"/>
        <v>6478515729.8199987</v>
      </c>
      <c r="DC434" s="45">
        <f t="shared" si="6"/>
        <v>1203872432.5800002</v>
      </c>
      <c r="DD434" s="45">
        <f t="shared" si="6"/>
        <v>934087241.97000003</v>
      </c>
      <c r="DE434" s="45">
        <f t="shared" si="6"/>
        <v>1577917599.1000001</v>
      </c>
      <c r="DF434" s="45">
        <f t="shared" si="6"/>
        <v>433459011.05999953</v>
      </c>
      <c r="DG434" s="45">
        <f t="shared" si="6"/>
        <v>1009706319.2200005</v>
      </c>
      <c r="DH434" s="45">
        <f t="shared" si="6"/>
        <v>546994228.53999996</v>
      </c>
      <c r="DI434" s="60"/>
      <c r="DJ434" s="45">
        <f t="shared" si="6"/>
        <v>823827</v>
      </c>
      <c r="DK434" s="45">
        <f t="shared" si="6"/>
        <v>6739241593.5800018</v>
      </c>
      <c r="DL434" s="45">
        <f t="shared" si="6"/>
        <v>1323461972.6099997</v>
      </c>
      <c r="DM434" s="45">
        <f t="shared" si="6"/>
        <v>953338806.47000039</v>
      </c>
      <c r="DN434" s="45">
        <f t="shared" si="6"/>
        <v>1634836736.4199998</v>
      </c>
      <c r="DO434" s="45">
        <f t="shared" si="6"/>
        <v>379595762.64999938</v>
      </c>
      <c r="DP434" s="45">
        <f t="shared" si="6"/>
        <v>1108926739.96</v>
      </c>
      <c r="DQ434" s="45">
        <f t="shared" si="6"/>
        <v>488686871.00999951</v>
      </c>
      <c r="DR434" s="69"/>
      <c r="DS434" s="45">
        <f t="shared" si="6"/>
        <v>832029</v>
      </c>
      <c r="DT434" s="45">
        <f t="shared" si="6"/>
        <v>7007054004.5900002</v>
      </c>
      <c r="DU434" s="45">
        <f t="shared" si="6"/>
        <v>1442640815.8099995</v>
      </c>
      <c r="DV434" s="45">
        <f t="shared" si="6"/>
        <v>1000689531.8299999</v>
      </c>
      <c r="DW434" s="45">
        <f t="shared" si="6"/>
        <v>1738457524.5999997</v>
      </c>
      <c r="DX434" s="45">
        <f t="shared" si="6"/>
        <v>483511511.06999952</v>
      </c>
      <c r="DY434" s="45">
        <f t="shared" si="6"/>
        <v>1110151963.509999</v>
      </c>
      <c r="DZ434" s="45">
        <f t="shared" si="6"/>
        <v>632937824.92999983</v>
      </c>
    </row>
    <row r="438" spans="1:130" x14ac:dyDescent="0.3">
      <c r="AL438" s="34">
        <v>274544.64000000025</v>
      </c>
      <c r="AM438" s="34">
        <v>54304.330000000075</v>
      </c>
      <c r="AN438" s="34">
        <v>178134.48999999987</v>
      </c>
      <c r="AO438" s="34">
        <v>330086.93999999994</v>
      </c>
      <c r="BR438" s="34"/>
    </row>
  </sheetData>
  <sortState xmlns:xlrd2="http://schemas.microsoft.com/office/spreadsheetml/2017/richdata2" ref="A3:CY432">
    <sortCondition ref="B3:B432"/>
  </sortState>
  <phoneticPr fontId="3" type="noConversion"/>
  <pageMargins left="0.17" right="0.17" top="0.28999999999999998" bottom="0.33" header="0.17" footer="0.18"/>
  <pageSetup paperSize="5" scale="85" fitToHeight="1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Longitudinal</vt:lpstr>
      <vt:lpstr>DATA</vt:lpstr>
      <vt:lpstr>Longitudinal!Print_Area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4-Year Longitudinal Comparative Cost Data</dc:title>
  <dc:subject>Comparative Cost Summary Data</dc:subject>
  <dc:creator>School Financial Services</dc:creator>
  <cp:keywords>comparative, cost</cp:keywords>
  <dc:description>A 4-year district-by-district longitudinal datasheet containing summary amounts from the Comparative Cost Calculation.</dc:description>
  <cp:lastModifiedBy>Ben Kopitzke</cp:lastModifiedBy>
  <cp:lastPrinted>2021-03-30T11:39:17Z</cp:lastPrinted>
  <dcterms:created xsi:type="dcterms:W3CDTF">1996-10-14T23:33:28Z</dcterms:created>
  <dcterms:modified xsi:type="dcterms:W3CDTF">2023-05-08T21:52:12Z</dcterms:modified>
  <cp:category>Comparative Cost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