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Levies,Values,Rates, Fall 2001" sheetId="1" r:id="rId1"/>
    <sheet name="Levies by Fund, Fall 2001" sheetId="2" r:id="rId2"/>
  </sheets>
  <definedNames>
    <definedName name="_xlnm.Print_Titles" localSheetId="0">'Levies,Values,Rates, Fall 2001'!$15:$17</definedName>
  </definedNames>
  <calcPr fullCalcOnLoad="1"/>
</workbook>
</file>

<file path=xl/sharedStrings.xml><?xml version="1.0" encoding="utf-8"?>
<sst xmlns="http://schemas.openxmlformats.org/spreadsheetml/2006/main" count="1332" uniqueCount="891">
  <si>
    <t>Dist</t>
  </si>
  <si>
    <t>Code</t>
  </si>
  <si>
    <t>School Districts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</si>
  <si>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</si>
  <si>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</si>
  <si>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</si>
  <si>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</si>
  <si>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</si>
  <si>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</si>
  <si>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</si>
  <si>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</si>
  <si>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</si>
  <si>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</si>
  <si>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</si>
  <si>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</si>
  <si>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</si>
  <si>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</si>
  <si>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</si>
  <si>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</si>
  <si>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</si>
  <si>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</si>
  <si>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</si>
  <si>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</si>
  <si>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</si>
  <si>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</si>
  <si>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</si>
  <si>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</si>
  <si>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</si>
  <si>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</si>
  <si>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</si>
  <si>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</si>
  <si>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</si>
  <si>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</si>
  <si>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</si>
  <si>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</si>
  <si>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</si>
  <si>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</si>
  <si>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</si>
  <si>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</si>
  <si>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</si>
  <si>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</si>
  <si>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</si>
  <si>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</si>
  <si>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 AREA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</si>
  <si>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</si>
  <si>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</si>
  <si>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</si>
  <si>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</si>
  <si>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</si>
  <si>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</si>
  <si>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</si>
  <si>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</si>
  <si>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</si>
  <si>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</si>
  <si>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</si>
  <si>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</si>
  <si>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</si>
  <si>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</si>
  <si>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</si>
  <si>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</si>
  <si>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</si>
  <si>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</si>
  <si>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</si>
  <si>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</si>
  <si>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</si>
  <si>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</si>
  <si>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</si>
  <si>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</si>
  <si>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</si>
  <si>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</si>
  <si>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</si>
  <si>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</si>
  <si>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</si>
  <si>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</si>
  <si>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</si>
  <si>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</si>
  <si>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</si>
  <si>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</si>
  <si>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</si>
  <si>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</si>
  <si>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</si>
  <si>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</si>
  <si>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</si>
  <si>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</si>
  <si>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</si>
  <si>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</si>
  <si>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</si>
  <si>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</si>
  <si>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</si>
  <si>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</si>
  <si>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</si>
  <si>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</si>
  <si>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</si>
  <si>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</si>
  <si>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</si>
  <si>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</si>
  <si>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</si>
  <si>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</si>
  <si>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</si>
  <si>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</si>
  <si>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</si>
  <si>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</si>
  <si>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</si>
  <si>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</t>
  </si>
  <si>
    <t>ELKHORN AREA</t>
  </si>
  <si>
    <t>ELLSWORTH COMMUNITY</t>
  </si>
  <si>
    <t>ELMBROOK</t>
  </si>
  <si>
    <t>ELMWOOD</t>
  </si>
  <si>
    <t>ELROY-KENDALL-WILTON</t>
  </si>
  <si>
    <t>ERIN #2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</si>
  <si>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</si>
  <si>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</si>
  <si>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</si>
  <si>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</si>
  <si>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</si>
  <si>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</si>
  <si>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</si>
  <si>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</si>
  <si>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</si>
  <si>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</si>
  <si>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</si>
  <si>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</si>
  <si>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</si>
  <si>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</si>
  <si>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</si>
  <si>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</si>
  <si>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</si>
  <si>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</si>
  <si>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</si>
  <si>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</si>
  <si>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</si>
  <si>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</si>
  <si>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</si>
  <si>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</si>
  <si>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</si>
  <si>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</si>
  <si>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</si>
  <si>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</si>
  <si>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</si>
  <si>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</si>
  <si>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</si>
  <si>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</si>
  <si>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</si>
  <si>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</si>
  <si>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</si>
  <si>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</si>
  <si>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</si>
  <si>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</si>
  <si>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</si>
  <si>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</si>
  <si>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</si>
  <si>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</si>
  <si>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</si>
  <si>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</si>
  <si>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</si>
  <si>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</si>
  <si>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</si>
  <si>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</si>
  <si>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</si>
  <si>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</si>
  <si>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</si>
  <si>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</si>
  <si>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</si>
  <si>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</si>
  <si>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</si>
  <si>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</si>
  <si>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</si>
  <si>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</si>
  <si>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</si>
  <si>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</si>
  <si>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</si>
  <si>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</si>
  <si>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</si>
  <si>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</si>
  <si>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</si>
  <si>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</si>
  <si>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</si>
  <si>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</si>
  <si>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</si>
  <si>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</si>
  <si>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</si>
  <si>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</si>
  <si>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</si>
  <si>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</si>
  <si>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</si>
  <si>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</si>
  <si>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</si>
  <si>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</si>
  <si>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</si>
  <si>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</si>
  <si>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</si>
  <si>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</si>
  <si>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</si>
  <si>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</si>
  <si>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</si>
  <si>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</si>
  <si>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</si>
  <si>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</si>
  <si>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</si>
  <si>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</si>
  <si>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</si>
  <si>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</si>
  <si>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</si>
  <si>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</si>
  <si>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</si>
  <si>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</si>
  <si>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</si>
  <si>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</si>
  <si>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</si>
  <si>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</si>
  <si>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</si>
  <si>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</si>
  <si>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</si>
  <si>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</si>
  <si>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</si>
  <si>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</si>
  <si>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</si>
  <si>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</si>
  <si>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</si>
  <si>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</si>
  <si>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</si>
  <si>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</si>
  <si>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J9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</si>
  <si>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</si>
  <si>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</si>
  <si>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</si>
  <si>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</si>
  <si>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</si>
  <si>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</si>
  <si>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</si>
  <si>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</si>
  <si>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</si>
  <si>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</si>
  <si>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</si>
  <si>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</si>
  <si>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</si>
  <si>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</si>
  <si>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</si>
  <si>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</si>
  <si>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</si>
  <si>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</si>
  <si>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</si>
  <si>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</si>
  <si>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</si>
  <si>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</si>
  <si>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</si>
  <si>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</si>
  <si>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</si>
  <si>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</si>
  <si>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</si>
  <si>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</si>
  <si>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</si>
  <si>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</si>
  <si>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</si>
  <si>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</si>
  <si>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</si>
  <si>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</si>
  <si>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</si>
  <si>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</si>
  <si>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</si>
  <si>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</si>
  <si>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</si>
  <si>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</si>
  <si>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</si>
  <si>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</si>
  <si>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</si>
  <si>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</si>
  <si>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</si>
  <si>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</si>
  <si>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</si>
  <si>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</si>
  <si>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</si>
  <si>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</si>
  <si>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</si>
  <si>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</si>
  <si>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</si>
  <si>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</si>
  <si>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</si>
  <si>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</si>
  <si>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</si>
  <si>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</si>
  <si>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</si>
  <si>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</si>
  <si>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</si>
  <si>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</si>
  <si>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</si>
  <si>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</si>
  <si>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</si>
  <si>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</si>
  <si>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</si>
  <si>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</si>
  <si>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</si>
  <si>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</si>
  <si>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</si>
  <si>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</si>
  <si>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</si>
  <si>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</si>
  <si>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</si>
  <si>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</si>
  <si>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</si>
  <si>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</si>
  <si>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</si>
  <si>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</si>
  <si>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</si>
  <si>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</si>
  <si>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RAYMOND J1</t>
  </si>
  <si>
    <t>REEDSBURG</t>
  </si>
  <si>
    <t>REEDSVILLE</t>
  </si>
  <si>
    <t>RHINELANDER</t>
  </si>
  <si>
    <t>RIB LAKE</t>
  </si>
  <si>
    <t>RICE LAKE AREA</t>
  </si>
  <si>
    <t>RICHFIELD J 1</t>
  </si>
  <si>
    <t>RICHFIELD J11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</si>
  <si>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</si>
  <si>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</si>
  <si>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</si>
  <si>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</si>
  <si>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</si>
  <si>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</si>
  <si>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</si>
  <si>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</si>
  <si>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</si>
  <si>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RUBICON J6</t>
  </si>
  <si>
    <t>SAINT CROIX CENTRAL</t>
  </si>
  <si>
    <t>SAINT CROIX FALLS</t>
  </si>
  <si>
    <t>SAINT FRANCIS</t>
  </si>
  <si>
    <t>SALEM #7</t>
  </si>
  <si>
    <t>SALEM J2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</si>
  <si>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</si>
  <si>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</si>
  <si>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</si>
  <si>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</si>
  <si>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</si>
  <si>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</si>
  <si>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</si>
  <si>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</si>
  <si>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</si>
  <si>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</si>
  <si>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</si>
  <si>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</si>
  <si>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</si>
  <si>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</si>
  <si>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</si>
  <si>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</si>
  <si>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</si>
  <si>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</si>
  <si>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</si>
  <si>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</si>
  <si>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</si>
  <si>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</si>
  <si>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</si>
  <si>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</si>
  <si>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</si>
  <si>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</si>
  <si>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</si>
  <si>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</si>
  <si>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</si>
  <si>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</si>
  <si>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</si>
  <si>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</si>
  <si>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</si>
  <si>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</si>
  <si>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</si>
  <si>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</si>
  <si>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</si>
  <si>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</si>
  <si>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</si>
  <si>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</si>
  <si>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</si>
  <si>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</si>
  <si>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</si>
  <si>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</si>
  <si>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</si>
  <si>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</si>
  <si>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</si>
  <si>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</si>
  <si>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</si>
  <si>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</si>
  <si>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</si>
  <si>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</si>
  <si>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</si>
  <si>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</si>
  <si>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</si>
  <si>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</si>
  <si>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</si>
  <si>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J1 (V)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</si>
  <si>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</si>
  <si>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</si>
  <si>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</si>
  <si>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</si>
  <si>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</si>
  <si>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</si>
  <si>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</si>
  <si>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</si>
  <si>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</si>
  <si>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</si>
  <si>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</si>
  <si>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</si>
  <si>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</si>
  <si>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</si>
  <si>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</si>
  <si>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</si>
  <si>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</si>
  <si>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</si>
  <si>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</si>
  <si>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</si>
  <si>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</si>
  <si>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</si>
  <si>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</si>
  <si>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</si>
  <si>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</si>
  <si>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</si>
  <si>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</si>
  <si>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</si>
  <si>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</si>
  <si>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</si>
  <si>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</si>
  <si>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</si>
  <si>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</si>
  <si>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</si>
  <si>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</si>
  <si>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</si>
  <si>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</si>
  <si>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</si>
  <si>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</si>
  <si>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</si>
  <si>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</si>
  <si>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</si>
  <si>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City-Paid</t>
  </si>
  <si>
    <t>Milwaukee Only</t>
  </si>
  <si>
    <t>Total</t>
  </si>
  <si>
    <t>General Fund</t>
  </si>
  <si>
    <t>Sinking Fund</t>
  </si>
  <si>
    <t>Community Service</t>
  </si>
  <si>
    <t>Tax Levy</t>
  </si>
  <si>
    <t>(Fund 10 Levy)</t>
  </si>
  <si>
    <t>(Fund 41 Levy)</t>
  </si>
  <si>
    <t>(Fund 80 Levy)</t>
  </si>
  <si>
    <t>Non-Referendum</t>
  </si>
  <si>
    <t>(Fund 38 Levy)</t>
  </si>
  <si>
    <t>Referendum</t>
  </si>
  <si>
    <t>(Fund 39 Levy)</t>
  </si>
  <si>
    <t>State Totals</t>
  </si>
  <si>
    <t>Total Levy</t>
  </si>
  <si>
    <t>Tifout Equalized Value</t>
  </si>
  <si>
    <t>Average Mill Rate</t>
  </si>
  <si>
    <t>All Districts</t>
  </si>
  <si>
    <t>K-12 Districts</t>
  </si>
  <si>
    <t>UHS Districts</t>
  </si>
  <si>
    <t>K-8 Districts</t>
  </si>
  <si>
    <t>**Statewide property value is the total of K-12 and UHS values, TIF increments excluded. The K-8 land area is the same as</t>
  </si>
  <si>
    <t>the UHS districts and is excluded in state totals to avoid double counting.</t>
  </si>
  <si>
    <t>District Data</t>
  </si>
  <si>
    <t>Type</t>
  </si>
  <si>
    <t>Mill Rate</t>
  </si>
  <si>
    <t>K-12</t>
  </si>
  <si>
    <t>UHS</t>
  </si>
  <si>
    <t>K-8</t>
  </si>
  <si>
    <t>Chargeback</t>
  </si>
  <si>
    <t xml:space="preserve"> </t>
  </si>
  <si>
    <t>RIVER RIDGE</t>
  </si>
  <si>
    <t>_x001A_</t>
  </si>
  <si>
    <t xml:space="preserve">ABBOTSFORD                    </t>
  </si>
  <si>
    <t xml:space="preserve">ADAMS-FRIENDSHIP AREA         </t>
  </si>
  <si>
    <t xml:space="preserve">ALBANY                        </t>
  </si>
  <si>
    <t xml:space="preserve">ALGOMA                        </t>
  </si>
  <si>
    <t xml:space="preserve">ALMA                          </t>
  </si>
  <si>
    <t xml:space="preserve">ALMA CENTER                   </t>
  </si>
  <si>
    <t xml:space="preserve">ALMOND-BANCROFT               </t>
  </si>
  <si>
    <t xml:space="preserve">ALTOONA                       </t>
  </si>
  <si>
    <t xml:space="preserve">AMERY                         </t>
  </si>
  <si>
    <t xml:space="preserve">TOMORROW RIVER                </t>
  </si>
  <si>
    <t xml:space="preserve">ANTIGO                        </t>
  </si>
  <si>
    <t xml:space="preserve">APPLETON AREA                 </t>
  </si>
  <si>
    <t xml:space="preserve">ARCADIA                       </t>
  </si>
  <si>
    <t xml:space="preserve">ARGYLE                        </t>
  </si>
  <si>
    <t xml:space="preserve">ASHLAND                       </t>
  </si>
  <si>
    <t xml:space="preserve">ASHWAUBENON                   </t>
  </si>
  <si>
    <t xml:space="preserve">ATHENS                        </t>
  </si>
  <si>
    <t xml:space="preserve">AUBURNDALE                    </t>
  </si>
  <si>
    <t xml:space="preserve">AUGUSTA                       </t>
  </si>
  <si>
    <t xml:space="preserve">BALDWIN-WOODVILLE AREA        </t>
  </si>
  <si>
    <t xml:space="preserve">UNITY                         </t>
  </si>
  <si>
    <t xml:space="preserve">BANGOR                        </t>
  </si>
  <si>
    <t xml:space="preserve">BARABOO                       </t>
  </si>
  <si>
    <t xml:space="preserve">BARNEVELD                     </t>
  </si>
  <si>
    <t xml:space="preserve">BARRON AREA                   </t>
  </si>
  <si>
    <t xml:space="preserve">BAYFIELD                      </t>
  </si>
  <si>
    <t xml:space="preserve">BEAVER DAM                    </t>
  </si>
  <si>
    <t xml:space="preserve">BELLEVILLE                    </t>
  </si>
  <si>
    <t xml:space="preserve">BELMONT COMMUNITY             </t>
  </si>
  <si>
    <t xml:space="preserve">BELOIT                        </t>
  </si>
  <si>
    <t xml:space="preserve">BELOIT TURNER                 </t>
  </si>
  <si>
    <t xml:space="preserve">BENTON                        </t>
  </si>
  <si>
    <t xml:space="preserve">BERLIN AREA                   </t>
  </si>
  <si>
    <t xml:space="preserve">BIRCHWOOD                     </t>
  </si>
  <si>
    <t xml:space="preserve">WISCONSIN HEIGHTS             </t>
  </si>
  <si>
    <t xml:space="preserve">BLACK RIVER FALLS             </t>
  </si>
  <si>
    <t xml:space="preserve">BLAIR-TAYLOR                  </t>
  </si>
  <si>
    <t xml:space="preserve">PECATONICA AREA               </t>
  </si>
  <si>
    <t xml:space="preserve">BLOOMER                       </t>
  </si>
  <si>
    <t xml:space="preserve">BONDUEL                       </t>
  </si>
  <si>
    <t xml:space="preserve">BOSCOBEL AREA                 </t>
  </si>
  <si>
    <t xml:space="preserve">BOULDER JUNCTION J1           </t>
  </si>
  <si>
    <t xml:space="preserve">BOWLER                        </t>
  </si>
  <si>
    <t xml:space="preserve">BOYCEVILLE COMMUNITY          </t>
  </si>
  <si>
    <t xml:space="preserve">BRIGHTON #1                   </t>
  </si>
  <si>
    <t xml:space="preserve">BRILLION                      </t>
  </si>
  <si>
    <t xml:space="preserve">BRISTOL #1                    </t>
  </si>
  <si>
    <t xml:space="preserve">BRODHEAD                      </t>
  </si>
  <si>
    <t xml:space="preserve">ELMBROOK                      </t>
  </si>
  <si>
    <t xml:space="preserve">BROWN DEER                    </t>
  </si>
  <si>
    <t xml:space="preserve">BRUCE                         </t>
  </si>
  <si>
    <t xml:space="preserve">BURLINGTON AREA               </t>
  </si>
  <si>
    <t xml:space="preserve">BUTTERNUT                     </t>
  </si>
  <si>
    <t xml:space="preserve">CADOTT COMMUNITY              </t>
  </si>
  <si>
    <t xml:space="preserve">CAMBRIA-FRIESLAND             </t>
  </si>
  <si>
    <t xml:space="preserve">CAMBRIDGE                     </t>
  </si>
  <si>
    <t xml:space="preserve">CAMERON                       </t>
  </si>
  <si>
    <t xml:space="preserve">CAMPBELLSPORT                 </t>
  </si>
  <si>
    <t xml:space="preserve">CASHTON                       </t>
  </si>
  <si>
    <t xml:space="preserve">CASSVILLE                     </t>
  </si>
  <si>
    <t xml:space="preserve">CEDARBURG                     </t>
  </si>
  <si>
    <t xml:space="preserve">CEDAR GROVE-BELGIUM AREA      </t>
  </si>
  <si>
    <t xml:space="preserve">CHETEK                        </t>
  </si>
  <si>
    <t xml:space="preserve">CHILTON                       </t>
  </si>
  <si>
    <t xml:space="preserve">CHIPPEWA FALLS AREA           </t>
  </si>
  <si>
    <t xml:space="preserve">CLAYTON                       </t>
  </si>
  <si>
    <t xml:space="preserve">CLEAR LAKE                    </t>
  </si>
  <si>
    <t xml:space="preserve">CLINTON COMMUNITY             </t>
  </si>
  <si>
    <t xml:space="preserve">CLINTONVILLE                  </t>
  </si>
  <si>
    <t xml:space="preserve">COCHRANE-FOUNTAIN CITY        </t>
  </si>
  <si>
    <t xml:space="preserve">COLBY                         </t>
  </si>
  <si>
    <t xml:space="preserve">COLEMAN                       </t>
  </si>
  <si>
    <t xml:space="preserve">COLFAX                        </t>
  </si>
  <si>
    <t xml:space="preserve">COLUMBUS                      </t>
  </si>
  <si>
    <t xml:space="preserve">CORNELL                       </t>
  </si>
  <si>
    <t xml:space="preserve">CRANDON                       </t>
  </si>
  <si>
    <t xml:space="preserve">CRIVITZ                       </t>
  </si>
  <si>
    <t xml:space="preserve">CUBA CITY                     </t>
  </si>
  <si>
    <t xml:space="preserve">CUDAHY                        </t>
  </si>
  <si>
    <t xml:space="preserve">CUMBERLAND                    </t>
  </si>
  <si>
    <t xml:space="preserve">DARLINGTON COMMUNITY          </t>
  </si>
  <si>
    <t xml:space="preserve">DEERFIELD COMMUNITY           </t>
  </si>
  <si>
    <t xml:space="preserve">DEFOREST AREA                 </t>
  </si>
  <si>
    <t xml:space="preserve">KETTLE MORAINE                </t>
  </si>
  <si>
    <t xml:space="preserve">DELAVAN-DARIEN                </t>
  </si>
  <si>
    <t xml:space="preserve">DENMARK                       </t>
  </si>
  <si>
    <t xml:space="preserve">DEPERE                        </t>
  </si>
  <si>
    <t xml:space="preserve">DESOTO AREA                   </t>
  </si>
  <si>
    <t xml:space="preserve">DODGEVILLE                    </t>
  </si>
  <si>
    <t xml:space="preserve">DOVER #1                      </t>
  </si>
  <si>
    <t xml:space="preserve">DRUMMOND                      </t>
  </si>
  <si>
    <t xml:space="preserve">DURAND                        </t>
  </si>
  <si>
    <t xml:space="preserve">NORTHLAND PINES               </t>
  </si>
  <si>
    <t xml:space="preserve">EAST TROY COMMUNITY           </t>
  </si>
  <si>
    <t xml:space="preserve">EAU CLAIRE AREA               </t>
  </si>
  <si>
    <t xml:space="preserve">EDGAR                         </t>
  </si>
  <si>
    <t xml:space="preserve">EDGERTON                      </t>
  </si>
  <si>
    <t xml:space="preserve">ELCHO                         </t>
  </si>
  <si>
    <t xml:space="preserve">ELEVA-STRUM                   </t>
  </si>
  <si>
    <t xml:space="preserve">ELKHART LAKE-GLENBEULAH       </t>
  </si>
  <si>
    <t xml:space="preserve">ELKHORN AREA                  </t>
  </si>
  <si>
    <t xml:space="preserve">ELK MOUND AREA                </t>
  </si>
  <si>
    <t xml:space="preserve">ELLSWORTH COMMUNITY           </t>
  </si>
  <si>
    <t xml:space="preserve">ELMWOOD                       </t>
  </si>
  <si>
    <t xml:space="preserve">ERIN                          </t>
  </si>
  <si>
    <t xml:space="preserve">EVANSVILLE COMMUNITY          </t>
  </si>
  <si>
    <t xml:space="preserve">FALL CREEK                    </t>
  </si>
  <si>
    <t xml:space="preserve">FALL RIVER                    </t>
  </si>
  <si>
    <t xml:space="preserve">FENNIMORE COMMUNITY           </t>
  </si>
  <si>
    <t xml:space="preserve">LAC DU FLAMBEAU #1            </t>
  </si>
  <si>
    <t xml:space="preserve">FLORENCE                      </t>
  </si>
  <si>
    <t xml:space="preserve">FOND DU LAC                   </t>
  </si>
  <si>
    <t xml:space="preserve">FONTANA J8                    </t>
  </si>
  <si>
    <t xml:space="preserve">FORT ATKINSON                 </t>
  </si>
  <si>
    <t xml:space="preserve">FOX POINT J2                  </t>
  </si>
  <si>
    <t xml:space="preserve">MAPLE DALE-INDIAN HILL        </t>
  </si>
  <si>
    <t xml:space="preserve">FRANKLIN PUBLIC               </t>
  </si>
  <si>
    <t xml:space="preserve">FREDERIC                      </t>
  </si>
  <si>
    <t xml:space="preserve">NORTHERN OZAUKEE              </t>
  </si>
  <si>
    <t xml:space="preserve">FREEDOM AREA                  </t>
  </si>
  <si>
    <t xml:space="preserve">GALESVILLE-ETTRICK            </t>
  </si>
  <si>
    <t xml:space="preserve">NORTH CRAWFORD                </t>
  </si>
  <si>
    <t xml:space="preserve">GENEVA J4                     </t>
  </si>
  <si>
    <t xml:space="preserve">GENOA CITY J2                 </t>
  </si>
  <si>
    <t xml:space="preserve">GERMANTOWN                    </t>
  </si>
  <si>
    <t xml:space="preserve">GIBRALTAR AREA                </t>
  </si>
  <si>
    <t xml:space="preserve">GILLETT                       </t>
  </si>
  <si>
    <t xml:space="preserve">GILMAN                        </t>
  </si>
  <si>
    <t xml:space="preserve">GILMANTON                     </t>
  </si>
  <si>
    <t xml:space="preserve">NICOLET UHS                   </t>
  </si>
  <si>
    <t xml:space="preserve">GLENDALE-RIVER HILLS          </t>
  </si>
  <si>
    <t xml:space="preserve">GLENWOOD CITY                 </t>
  </si>
  <si>
    <t xml:space="preserve">GLIDDEN                       </t>
  </si>
  <si>
    <t xml:space="preserve">GOODMAN-ARMSTRONG             </t>
  </si>
  <si>
    <t xml:space="preserve">GRAFTON                       </t>
  </si>
  <si>
    <t xml:space="preserve">GRANTON AREA                  </t>
  </si>
  <si>
    <t xml:space="preserve">GRANTSBURG                    </t>
  </si>
  <si>
    <t xml:space="preserve">BLACK HAWK                    </t>
  </si>
  <si>
    <t xml:space="preserve">GREEN BAY AREA                </t>
  </si>
  <si>
    <t xml:space="preserve">GREENDALE                     </t>
  </si>
  <si>
    <t xml:space="preserve">GREENFIELD                    </t>
  </si>
  <si>
    <t xml:space="preserve">GREEN LAKE                    </t>
  </si>
  <si>
    <t xml:space="preserve">GREENWOOD                     </t>
  </si>
  <si>
    <t xml:space="preserve">HAMILTON                      </t>
  </si>
  <si>
    <t xml:space="preserve">SAINT CROIX CENTRAL           </t>
  </si>
  <si>
    <t xml:space="preserve">HARTFORD UHS                  </t>
  </si>
  <si>
    <t xml:space="preserve">HARTFORD J1                   </t>
  </si>
  <si>
    <t xml:space="preserve">ARROWHEAD UHS                 </t>
  </si>
  <si>
    <t xml:space="preserve">HARTLAND-LAKESIDE J3          </t>
  </si>
  <si>
    <t xml:space="preserve">HAYWARD COMMUNITY             </t>
  </si>
  <si>
    <t xml:space="preserve">SOUTHWESTERN WISCONSIN        </t>
  </si>
  <si>
    <t xml:space="preserve">HERMAN #22                    </t>
  </si>
  <si>
    <t xml:space="preserve">HIGHLAND                      </t>
  </si>
  <si>
    <t xml:space="preserve">HILBERT                       </t>
  </si>
  <si>
    <t xml:space="preserve">HILLSBORO                     </t>
  </si>
  <si>
    <t xml:space="preserve">HOLMEN                        </t>
  </si>
  <si>
    <t xml:space="preserve">HORICON                       </t>
  </si>
  <si>
    <t xml:space="preserve">HORTONVILLE                   </t>
  </si>
  <si>
    <t xml:space="preserve">HOWARD-SUAMICO                </t>
  </si>
  <si>
    <t xml:space="preserve">HOWARDS GROVE                 </t>
  </si>
  <si>
    <t xml:space="preserve">HUDSON                        </t>
  </si>
  <si>
    <t xml:space="preserve">HURLEY                        </t>
  </si>
  <si>
    <t xml:space="preserve">HUSTISFORD                    </t>
  </si>
  <si>
    <t xml:space="preserve">INDEPENDENCE                  </t>
  </si>
  <si>
    <t xml:space="preserve">IOLA-SCANDINAVIA              </t>
  </si>
  <si>
    <t xml:space="preserve">IOWA-GRANT                    </t>
  </si>
  <si>
    <t xml:space="preserve">ITHACA                        </t>
  </si>
  <si>
    <t xml:space="preserve">JANESVILLE                    </t>
  </si>
  <si>
    <t xml:space="preserve">JEFFERSON                     </t>
  </si>
  <si>
    <t xml:space="preserve">JOHNSON CREEK                 </t>
  </si>
  <si>
    <t xml:space="preserve">JUDA                          </t>
  </si>
  <si>
    <t xml:space="preserve">DODGELAND                     </t>
  </si>
  <si>
    <t xml:space="preserve">KAUKAUNA AREA                 </t>
  </si>
  <si>
    <t xml:space="preserve">KENOSHA                       </t>
  </si>
  <si>
    <t xml:space="preserve">KEWASKUM                      </t>
  </si>
  <si>
    <t xml:space="preserve">KEWAUNEE                      </t>
  </si>
  <si>
    <t xml:space="preserve">KIEL AREA                     </t>
  </si>
  <si>
    <t xml:space="preserve">KIMBERLY AREA                 </t>
  </si>
  <si>
    <t xml:space="preserve">KOHLER                        </t>
  </si>
  <si>
    <t xml:space="preserve">LACROSSE                      </t>
  </si>
  <si>
    <t xml:space="preserve">LADYSMITH-HAWKINS             </t>
  </si>
  <si>
    <t xml:space="preserve">LAFARGE                       </t>
  </si>
  <si>
    <t xml:space="preserve">LAKE GENEVA-GENOA UHS         </t>
  </si>
  <si>
    <t xml:space="preserve">LAKE GENEVA J1                </t>
  </si>
  <si>
    <t xml:space="preserve">LAKE HOLCOMBE                 </t>
  </si>
  <si>
    <t xml:space="preserve">LAKE MILLS AREA               </t>
  </si>
  <si>
    <t xml:space="preserve">LANCASTER COMMUNITY           </t>
  </si>
  <si>
    <t xml:space="preserve">LAONA                         </t>
  </si>
  <si>
    <t xml:space="preserve">LENA                          </t>
  </si>
  <si>
    <t xml:space="preserve">LINN J4                       </t>
  </si>
  <si>
    <t xml:space="preserve">LINN J6                       </t>
  </si>
  <si>
    <t xml:space="preserve">RICHMOND                      </t>
  </si>
  <si>
    <t xml:space="preserve">LITTLE CHUTE AREA             </t>
  </si>
  <si>
    <t xml:space="preserve">LODI                          </t>
  </si>
  <si>
    <t xml:space="preserve">LOMIRA                        </t>
  </si>
  <si>
    <t xml:space="preserve">LOYAL                         </t>
  </si>
  <si>
    <t xml:space="preserve">LUCK                          </t>
  </si>
  <si>
    <t xml:space="preserve">LUXEMBURG-CASCO               </t>
  </si>
  <si>
    <t xml:space="preserve">MADISON METROPOLITAN          </t>
  </si>
  <si>
    <t xml:space="preserve">MANAWA                        </t>
  </si>
  <si>
    <t xml:space="preserve">MANITOWOC                     </t>
  </si>
  <si>
    <t xml:space="preserve">MAPLE                         </t>
  </si>
  <si>
    <t xml:space="preserve">MARATHON CITY                 </t>
  </si>
  <si>
    <t xml:space="preserve">MARINETTE                     </t>
  </si>
  <si>
    <t xml:space="preserve">MARION                        </t>
  </si>
  <si>
    <t xml:space="preserve">MARKESAN                      </t>
  </si>
  <si>
    <t xml:space="preserve">MARSHALL                      </t>
  </si>
  <si>
    <t xml:space="preserve">MARSHFIELD                    </t>
  </si>
  <si>
    <t xml:space="preserve">MAUSTON                       </t>
  </si>
  <si>
    <t xml:space="preserve">MAYVILLE                      </t>
  </si>
  <si>
    <t xml:space="preserve">MCFARLAND                     </t>
  </si>
  <si>
    <t xml:space="preserve">MEDFORD AREA                  </t>
  </si>
  <si>
    <t xml:space="preserve">MELLEN                        </t>
  </si>
  <si>
    <t xml:space="preserve">MELROSE-MINDORO               </t>
  </si>
  <si>
    <t xml:space="preserve">MENASHA                       </t>
  </si>
  <si>
    <t xml:space="preserve">MENOMINEE INDIAN              </t>
  </si>
  <si>
    <t xml:space="preserve">MENOMONEE FALLS               </t>
  </si>
  <si>
    <t xml:space="preserve">MENOMONIE AREA                </t>
  </si>
  <si>
    <t xml:space="preserve">MEQUON-THIENSVILLE            </t>
  </si>
  <si>
    <t xml:space="preserve">MERCER                        </t>
  </si>
  <si>
    <t xml:space="preserve">MERRILL AREA                  </t>
  </si>
  <si>
    <t xml:space="preserve">SWALLOW                       </t>
  </si>
  <si>
    <t xml:space="preserve">NORTH LAKE                    </t>
  </si>
  <si>
    <t xml:space="preserve">MERTON COMMUNITY              </t>
  </si>
  <si>
    <t xml:space="preserve">STONE BANK                    </t>
  </si>
  <si>
    <t xml:space="preserve">MIDDLETON-CROSS PLAINS        </t>
  </si>
  <si>
    <t xml:space="preserve">MILTON                        </t>
  </si>
  <si>
    <t xml:space="preserve">MILWAUKEE                     </t>
  </si>
  <si>
    <t xml:space="preserve">MINERAL POINT                 </t>
  </si>
  <si>
    <t xml:space="preserve">MINOCQUA J1                   </t>
  </si>
  <si>
    <t xml:space="preserve">LAKELAND UHS                  </t>
  </si>
  <si>
    <t xml:space="preserve">NORTHWOOD                     </t>
  </si>
  <si>
    <t xml:space="preserve">MISHICOT                      </t>
  </si>
  <si>
    <t xml:space="preserve">MONDOVI                       </t>
  </si>
  <si>
    <t xml:space="preserve">MONONA GROVE                  </t>
  </si>
  <si>
    <t xml:space="preserve">MONROE                        </t>
  </si>
  <si>
    <t xml:space="preserve">MONTELLO                      </t>
  </si>
  <si>
    <t xml:space="preserve">MONTICELLO                    </t>
  </si>
  <si>
    <t xml:space="preserve">MOSINEE                       </t>
  </si>
  <si>
    <t xml:space="preserve">MOUNT HOREB AREA              </t>
  </si>
  <si>
    <t xml:space="preserve">MUKWONAGO                     </t>
  </si>
  <si>
    <t xml:space="preserve">RIVERDALE                     </t>
  </si>
  <si>
    <t xml:space="preserve">MUSKEGO-NORWAY                </t>
  </si>
  <si>
    <t xml:space="preserve">LAKE COUNTRY                  </t>
  </si>
  <si>
    <t xml:space="preserve">NECEDAH AREA                  </t>
  </si>
  <si>
    <t xml:space="preserve">NEENAH                        </t>
  </si>
  <si>
    <t xml:space="preserve">NEILLSVILLE                   </t>
  </si>
  <si>
    <t xml:space="preserve">NEKOOSA                       </t>
  </si>
  <si>
    <t xml:space="preserve">NEOSHO J3                     </t>
  </si>
  <si>
    <t xml:space="preserve">NEW AUBURN                    </t>
  </si>
  <si>
    <t xml:space="preserve">NEW BERLIN                    </t>
  </si>
  <si>
    <t xml:space="preserve">NEW GLARUS                    </t>
  </si>
  <si>
    <t xml:space="preserve">NEW HOLSTEIN                  </t>
  </si>
  <si>
    <t xml:space="preserve">NEW LISBON                    </t>
  </si>
  <si>
    <t xml:space="preserve">NEW LONDON                    </t>
  </si>
  <si>
    <t xml:space="preserve">NEW RICHMOND                  </t>
  </si>
  <si>
    <t xml:space="preserve">NIAGARA                       </t>
  </si>
  <si>
    <t xml:space="preserve">NORRIS                        </t>
  </si>
  <si>
    <t xml:space="preserve">NORTH FOND DU LAC             </t>
  </si>
  <si>
    <t xml:space="preserve">NORWAY J7                     </t>
  </si>
  <si>
    <t xml:space="preserve">OAK CREEK-FRANKLIN            </t>
  </si>
  <si>
    <t xml:space="preserve">OAKFIELD                      </t>
  </si>
  <si>
    <t xml:space="preserve">OCONOMOWOC AREA               </t>
  </si>
  <si>
    <t xml:space="preserve">OCONTO                        </t>
  </si>
  <si>
    <t xml:space="preserve">OCONTO FALLS                  </t>
  </si>
  <si>
    <t xml:space="preserve">OMRO                          </t>
  </si>
  <si>
    <t xml:space="preserve">ONALASKA                      </t>
  </si>
  <si>
    <t xml:space="preserve">OOSTBURG                      </t>
  </si>
  <si>
    <t xml:space="preserve">OREGON                        </t>
  </si>
  <si>
    <t xml:space="preserve">PARKVIEW                      </t>
  </si>
  <si>
    <t xml:space="preserve">OSCEOLA                       </t>
  </si>
  <si>
    <t xml:space="preserve">OSHKOSH AREA                  </t>
  </si>
  <si>
    <t xml:space="preserve">OSSEO-FAIRCHILD               </t>
  </si>
  <si>
    <t xml:space="preserve">OWEN-WITHEE                   </t>
  </si>
  <si>
    <t xml:space="preserve">PALMYRA-EAGLE AREA            </t>
  </si>
  <si>
    <t xml:space="preserve">PARDEEVILLE AREA              </t>
  </si>
  <si>
    <t xml:space="preserve">PARIS J1                      </t>
  </si>
  <si>
    <t xml:space="preserve">PARK FALLS                    </t>
  </si>
  <si>
    <t xml:space="preserve">BEECHER-DUNBAR-PEMBINE        </t>
  </si>
  <si>
    <t xml:space="preserve">PEPIN AREA                    </t>
  </si>
  <si>
    <t xml:space="preserve">PESHTIGO                      </t>
  </si>
  <si>
    <t xml:space="preserve">PEWAUKEE                      </t>
  </si>
  <si>
    <t xml:space="preserve">PHELPS                        </t>
  </si>
  <si>
    <t xml:space="preserve">PHILLIPS                      </t>
  </si>
  <si>
    <t xml:space="preserve">PITTSVILLE                    </t>
  </si>
  <si>
    <t xml:space="preserve">TRI-COUNTY AREA               </t>
  </si>
  <si>
    <t xml:space="preserve">PLATTEVILLE                   </t>
  </si>
  <si>
    <t xml:space="preserve">PLUM CITY                     </t>
  </si>
  <si>
    <t xml:space="preserve">PLYMOUTH                      </t>
  </si>
  <si>
    <t xml:space="preserve">PORTAGE COMMUNITY             </t>
  </si>
  <si>
    <t xml:space="preserve">PORT EDWARDS                  </t>
  </si>
  <si>
    <t xml:space="preserve">PORT WASH-SAUKVILLE           </t>
  </si>
  <si>
    <t xml:space="preserve">SOUTH SHORE                   </t>
  </si>
  <si>
    <t xml:space="preserve">POTOSI                        </t>
  </si>
  <si>
    <t xml:space="preserve">POYNETTE                      </t>
  </si>
  <si>
    <t xml:space="preserve">PRAIRIE DU CHIEN AREA         </t>
  </si>
  <si>
    <t xml:space="preserve">PRAIRIE FARM                  </t>
  </si>
  <si>
    <t xml:space="preserve">PRENTICE                      </t>
  </si>
  <si>
    <t xml:space="preserve">PRESCOTT                      </t>
  </si>
  <si>
    <t xml:space="preserve">PRINCETON                     </t>
  </si>
  <si>
    <t xml:space="preserve">PULASKI COMMUNITY             </t>
  </si>
  <si>
    <t xml:space="preserve">RACINE                        </t>
  </si>
  <si>
    <t xml:space="preserve">RANDALL J1                    </t>
  </si>
  <si>
    <t xml:space="preserve">RANDOLPH                      </t>
  </si>
  <si>
    <t xml:space="preserve">RANDOM LAKE                   </t>
  </si>
  <si>
    <t xml:space="preserve">RAYMOND #14                   </t>
  </si>
  <si>
    <t xml:space="preserve">NORTH CAPE                    </t>
  </si>
  <si>
    <t xml:space="preserve">REEDSBURG                     </t>
  </si>
  <si>
    <t xml:space="preserve">REEDSVILLE                    </t>
  </si>
  <si>
    <t xml:space="preserve">RHINELANDER                   </t>
  </si>
  <si>
    <t xml:space="preserve">RIB LAKE                      </t>
  </si>
  <si>
    <t xml:space="preserve">RICE LAKE AREA                </t>
  </si>
  <si>
    <t xml:space="preserve">RICHFIELD J 1                 </t>
  </si>
  <si>
    <t xml:space="preserve">FRIESS LAKE                   </t>
  </si>
  <si>
    <t xml:space="preserve">RICHLAND                      </t>
  </si>
  <si>
    <t xml:space="preserve">RIO COMMUNITY                 </t>
  </si>
  <si>
    <t xml:space="preserve">RIPON                         </t>
  </si>
  <si>
    <t xml:space="preserve">RIVER FALLS                   </t>
  </si>
  <si>
    <t xml:space="preserve">RIVER RIDGE                   </t>
  </si>
  <si>
    <t xml:space="preserve">ROSENDALE-BRANDON             </t>
  </si>
  <si>
    <t xml:space="preserve">ROSHOLT                       </t>
  </si>
  <si>
    <t xml:space="preserve">D C EVEREST AREA              </t>
  </si>
  <si>
    <t xml:space="preserve">RUBICON J6                    </t>
  </si>
  <si>
    <t xml:space="preserve">SAINT CROIX FALLS             </t>
  </si>
  <si>
    <t xml:space="preserve">SAINT FRANCIS                 </t>
  </si>
  <si>
    <t xml:space="preserve">CENTRAL/WESTOSHA UHS          </t>
  </si>
  <si>
    <t xml:space="preserve">SALEM J2                      </t>
  </si>
  <si>
    <t xml:space="preserve">WILMOT GRADE SCHOOL           </t>
  </si>
  <si>
    <t xml:space="preserve">SAUK PRAIRIE                  </t>
  </si>
  <si>
    <t xml:space="preserve">SENECA                        </t>
  </si>
  <si>
    <t xml:space="preserve">SEVASTOPOL                    </t>
  </si>
  <si>
    <t xml:space="preserve">SEYMOUR COMMUNITY             </t>
  </si>
  <si>
    <t xml:space="preserve">SHARON J11                    </t>
  </si>
  <si>
    <t xml:space="preserve">SHAWANO-GRESHAM               </t>
  </si>
  <si>
    <t xml:space="preserve">SHEBOYGAN AREA                </t>
  </si>
  <si>
    <t xml:space="preserve">SHEBOYGAN FALLS               </t>
  </si>
  <si>
    <t xml:space="preserve">SHELL LAKE                    </t>
  </si>
  <si>
    <t xml:space="preserve">SHIOCTON                      </t>
  </si>
  <si>
    <t xml:space="preserve">SHOREWOOD                     </t>
  </si>
  <si>
    <t xml:space="preserve">SHULLSBURG                    </t>
  </si>
  <si>
    <t xml:space="preserve">SILVER LAKE J1                </t>
  </si>
  <si>
    <t xml:space="preserve">SIREN                         </t>
  </si>
  <si>
    <t xml:space="preserve">SLINGER                       </t>
  </si>
  <si>
    <t xml:space="preserve">SOLON SPRINGS                 </t>
  </si>
  <si>
    <t xml:space="preserve">SOMERSET                      </t>
  </si>
  <si>
    <t xml:space="preserve">SOUTH MILWAUKEE               </t>
  </si>
  <si>
    <t xml:space="preserve">SOUTHERN DOOR                 </t>
  </si>
  <si>
    <t xml:space="preserve">SPARTA AREA                   </t>
  </si>
  <si>
    <t xml:space="preserve">SPENCER                       </t>
  </si>
  <si>
    <t xml:space="preserve">SPOONER                       </t>
  </si>
  <si>
    <t xml:space="preserve">RIVER VALLEY                  </t>
  </si>
  <si>
    <t xml:space="preserve">SPRING VALLEY                 </t>
  </si>
  <si>
    <t xml:space="preserve">STANLEY-BOYD AREA             </t>
  </si>
  <si>
    <t xml:space="preserve">STEVENS POINT AREA            </t>
  </si>
  <si>
    <t xml:space="preserve">STOCKBRIDGE                   </t>
  </si>
  <si>
    <t xml:space="preserve">STOUGHTON AREA                </t>
  </si>
  <si>
    <t xml:space="preserve">STRATFORD                     </t>
  </si>
  <si>
    <t xml:space="preserve">STURGEON BAY                  </t>
  </si>
  <si>
    <t xml:space="preserve">SUN PRAIRIE AREA              </t>
  </si>
  <si>
    <t xml:space="preserve">SUPERIOR                      </t>
  </si>
  <si>
    <t xml:space="preserve">SURING                        </t>
  </si>
  <si>
    <t xml:space="preserve">THORP                         </t>
  </si>
  <si>
    <t xml:space="preserve">THREE LAKES                   </t>
  </si>
  <si>
    <t xml:space="preserve">TIGERTON                      </t>
  </si>
  <si>
    <t xml:space="preserve">TOMAH AREA                    </t>
  </si>
  <si>
    <t xml:space="preserve">TOMAHAWK                      </t>
  </si>
  <si>
    <t xml:space="preserve">FLAMBEAU                      </t>
  </si>
  <si>
    <t xml:space="preserve">TURTLE LAKE                   </t>
  </si>
  <si>
    <t xml:space="preserve">TWIN LAKES #4                 </t>
  </si>
  <si>
    <t xml:space="preserve">TWO RIVERS                    </t>
  </si>
  <si>
    <t xml:space="preserve">UNION GROVE UHS               </t>
  </si>
  <si>
    <t xml:space="preserve">UNION GROVE J1                </t>
  </si>
  <si>
    <t xml:space="preserve">VALDERS AREA                  </t>
  </si>
  <si>
    <t xml:space="preserve">VERONA AREA                   </t>
  </si>
  <si>
    <t xml:space="preserve">KICKAPOO AREA                 </t>
  </si>
  <si>
    <t xml:space="preserve">VIROQUA AREA                  </t>
  </si>
  <si>
    <t xml:space="preserve">WABENO AREA                   </t>
  </si>
  <si>
    <t xml:space="preserve">BIG FOOT UHS                  </t>
  </si>
  <si>
    <t xml:space="preserve">WALWORTH J1                   </t>
  </si>
  <si>
    <t xml:space="preserve">WASHBURN                      </t>
  </si>
  <si>
    <t xml:space="preserve">WASHINGTON                    </t>
  </si>
  <si>
    <t xml:space="preserve">WATERFORD UHS                 </t>
  </si>
  <si>
    <t xml:space="preserve">WASHINGTON-CALDWELL           </t>
  </si>
  <si>
    <t xml:space="preserve">WATERLOO                      </t>
  </si>
  <si>
    <t xml:space="preserve">WATERTOWN                     </t>
  </si>
  <si>
    <t xml:space="preserve">WAUKESHA                      </t>
  </si>
  <si>
    <t xml:space="preserve">WAUNAKEE COMMUNITY            </t>
  </si>
  <si>
    <t xml:space="preserve">WAUPACA                       </t>
  </si>
  <si>
    <t xml:space="preserve">WAUPUN                        </t>
  </si>
  <si>
    <t xml:space="preserve">WAUSAU                        </t>
  </si>
  <si>
    <t xml:space="preserve">WAUSAUKEE                     </t>
  </si>
  <si>
    <t xml:space="preserve">WAUTOMA AREA                  </t>
  </si>
  <si>
    <t xml:space="preserve">WAUWATOSA                     </t>
  </si>
  <si>
    <t xml:space="preserve">WAUZEKA-STEUBEN               </t>
  </si>
  <si>
    <t xml:space="preserve">WEBSTER                       </t>
  </si>
  <si>
    <t xml:space="preserve">WEST ALLIS                    </t>
  </si>
  <si>
    <t xml:space="preserve">WEST BEND                     </t>
  </si>
  <si>
    <t xml:space="preserve">WESTBY AREA                   </t>
  </si>
  <si>
    <t xml:space="preserve">WEST DEPERE                   </t>
  </si>
  <si>
    <t xml:space="preserve">WESTFIELD                     </t>
  </si>
  <si>
    <t xml:space="preserve">WESTON                        </t>
  </si>
  <si>
    <t xml:space="preserve">WEST SALEM                    </t>
  </si>
  <si>
    <t xml:space="preserve">WEYAUWEGA-FREMONT             </t>
  </si>
  <si>
    <t xml:space="preserve">WEYERHAEUSER AREA             </t>
  </si>
  <si>
    <t xml:space="preserve">WHEATLAND J1                  </t>
  </si>
  <si>
    <t xml:space="preserve">WHITEFISH BAY                 </t>
  </si>
  <si>
    <t xml:space="preserve">WHITEHALL                     </t>
  </si>
  <si>
    <t xml:space="preserve">WHITE LAKE                    </t>
  </si>
  <si>
    <t xml:space="preserve">WHITEWATER                    </t>
  </si>
  <si>
    <t xml:space="preserve">WHITNALL                      </t>
  </si>
  <si>
    <t xml:space="preserve">WILD ROSE                     </t>
  </si>
  <si>
    <t xml:space="preserve">WILLIAMS BAY                  </t>
  </si>
  <si>
    <t xml:space="preserve">WILMOT UHS                    </t>
  </si>
  <si>
    <t xml:space="preserve">WINNECONNE COMMUNITY          </t>
  </si>
  <si>
    <t xml:space="preserve">WINTER                        </t>
  </si>
  <si>
    <t xml:space="preserve">WISCONSIN DELLS               </t>
  </si>
  <si>
    <t xml:space="preserve">WISCONSIN RAPIDS              </t>
  </si>
  <si>
    <t xml:space="preserve">WITTENBERG-BIRNAMWOOD         </t>
  </si>
  <si>
    <t xml:space="preserve">WONEWOC-UNION CENTER          </t>
  </si>
  <si>
    <t xml:space="preserve">WOODRUFF J1                   </t>
  </si>
  <si>
    <t xml:space="preserve">WRIGHTSTOWN COMMUNITY         </t>
  </si>
  <si>
    <t xml:space="preserve">YORKVILLE J2                  </t>
  </si>
  <si>
    <t xml:space="preserve">ROYALL                        </t>
  </si>
  <si>
    <t xml:space="preserve">NORWALK-ONTARIO-WILTON        </t>
  </si>
  <si>
    <t xml:space="preserve">TREVOR GRADE SCHOOL           </t>
  </si>
  <si>
    <t xml:space="preserve">WATERFORD GRADED J1           </t>
  </si>
  <si>
    <t>Fall 2001</t>
  </si>
  <si>
    <t>2001-02</t>
  </si>
  <si>
    <t>304,965,461,442**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</si>
</sst>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#,##0.000"/>
    <numFmt numFmtId="174" formatCode="0.00000000000"/>
    <numFmt numFmtId="175" formatCode="0.000000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.7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vies by Fund Fall 8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5.7109375" style="0" bestFit="1" customWidth="1"/>
    <col min="3" max="3" width="28.28125" style="0" bestFit="1" customWidth="1"/>
    <col min="4" max="4" width="15.421875" style="0" bestFit="1" customWidth="1"/>
    <col min="5" max="5" width="22.00390625" style="18" bestFit="1" customWidth="1"/>
    <col min="6" max="6" width="17.421875" style="0" bestFit="1" customWidth="1"/>
  </cols>
  <sheetData>
    <row r="1" spans="1:6" ht="16.5" thickBot="1">
      <c r="A1" s="8"/>
      <c r="B1" s="10"/>
      <c r="C1" s="11" t="s">
        <v>442</v>
      </c>
      <c r="D1" s="8"/>
      <c r="E1" s="12"/>
      <c r="F1" s="8"/>
    </row>
    <row r="2" spans="1:6" ht="12.75">
      <c r="A2" s="9"/>
      <c r="B2" s="8"/>
      <c r="C2" s="8"/>
      <c r="D2" s="9" t="s">
        <v>888</v>
      </c>
      <c r="E2" s="9" t="s">
        <v>888</v>
      </c>
      <c r="F2" s="9" t="s">
        <v>888</v>
      </c>
    </row>
    <row r="3" spans="1:6" ht="12.75">
      <c r="A3" s="9"/>
      <c r="B3" s="8"/>
      <c r="C3" s="8"/>
      <c r="D3" s="9" t="s">
        <v>443</v>
      </c>
      <c r="E3" s="21" t="s">
        <v>444</v>
      </c>
      <c r="F3" s="9" t="s">
        <v>445</v>
      </c>
    </row>
    <row r="4" spans="1:6" ht="12.75">
      <c r="A4" s="9"/>
      <c r="B4" s="8"/>
      <c r="C4" s="8"/>
      <c r="D4" s="9"/>
      <c r="E4" s="21"/>
      <c r="F4" s="9"/>
    </row>
    <row r="5" spans="1:6" ht="12.75">
      <c r="A5" s="9"/>
      <c r="B5" s="8"/>
      <c r="C5" s="8" t="s">
        <v>446</v>
      </c>
      <c r="D5" s="12">
        <v>3071789036</v>
      </c>
      <c r="E5" s="13" t="s">
        <v>890</v>
      </c>
      <c r="F5" s="19">
        <v>10.07</v>
      </c>
    </row>
    <row r="6" spans="1:6" ht="12.75">
      <c r="A6" s="9"/>
      <c r="B6" s="8"/>
      <c r="C6" s="8" t="s">
        <v>447</v>
      </c>
      <c r="D6" s="12">
        <v>2871038444</v>
      </c>
      <c r="E6" s="12">
        <v>286086589658</v>
      </c>
      <c r="F6" s="19">
        <v>10.04</v>
      </c>
    </row>
    <row r="7" spans="1:6" ht="12.75">
      <c r="A7" s="9"/>
      <c r="B7" s="8"/>
      <c r="C7" s="8" t="s">
        <v>448</v>
      </c>
      <c r="D7" s="12">
        <v>78510636</v>
      </c>
      <c r="E7" s="12">
        <v>18878871784</v>
      </c>
      <c r="F7" s="19">
        <v>6.48</v>
      </c>
    </row>
    <row r="8" spans="1:6" ht="12.75">
      <c r="A8" s="9"/>
      <c r="B8" s="8"/>
      <c r="C8" s="8" t="s">
        <v>449</v>
      </c>
      <c r="D8" s="12">
        <v>122239956</v>
      </c>
      <c r="E8" s="12">
        <v>18878871784</v>
      </c>
      <c r="F8" s="19">
        <v>4.16</v>
      </c>
    </row>
    <row r="9" spans="1:6" ht="12.75">
      <c r="A9" s="9"/>
      <c r="B9" s="8"/>
      <c r="C9" s="8"/>
      <c r="D9" s="12"/>
      <c r="E9" s="12"/>
      <c r="F9" s="8" t="s">
        <v>459</v>
      </c>
    </row>
    <row r="10" spans="1:6" ht="12.75">
      <c r="A10" s="14" t="s">
        <v>450</v>
      </c>
      <c r="B10" s="8"/>
      <c r="C10" s="8"/>
      <c r="D10" s="12"/>
      <c r="E10" s="12"/>
      <c r="F10" s="8"/>
    </row>
    <row r="11" spans="1:6" ht="12.75">
      <c r="A11" s="14" t="s">
        <v>451</v>
      </c>
      <c r="B11" s="8"/>
      <c r="C11" s="8"/>
      <c r="D11" s="12"/>
      <c r="E11" s="12"/>
      <c r="F11" s="8"/>
    </row>
    <row r="12" spans="1:6" ht="13.5" thickBot="1">
      <c r="A12" s="9"/>
      <c r="B12" s="8"/>
      <c r="C12" s="8"/>
      <c r="D12" s="12"/>
      <c r="E12" s="12"/>
      <c r="F12" s="8"/>
    </row>
    <row r="13" spans="1:6" ht="16.5" thickBot="1">
      <c r="A13" s="9"/>
      <c r="B13" s="8"/>
      <c r="C13" s="11" t="s">
        <v>452</v>
      </c>
      <c r="D13" s="12"/>
      <c r="E13" s="12"/>
      <c r="F13" s="8"/>
    </row>
    <row r="14" spans="1:6" ht="12.75">
      <c r="A14" s="15"/>
      <c r="B14" s="3"/>
      <c r="C14" s="3"/>
      <c r="D14" s="3"/>
      <c r="E14" s="22"/>
      <c r="F14" s="3"/>
    </row>
    <row r="15" spans="1:6" ht="12.75">
      <c r="A15" s="9" t="s">
        <v>0</v>
      </c>
      <c r="B15" s="9" t="s">
        <v>0</v>
      </c>
      <c r="C15" s="9" t="s">
        <v>889</v>
      </c>
      <c r="D15" s="9" t="s">
        <v>888</v>
      </c>
      <c r="E15" s="9" t="s">
        <v>888</v>
      </c>
      <c r="F15" s="9" t="s">
        <v>888</v>
      </c>
    </row>
    <row r="16" spans="1:6" ht="12.75">
      <c r="A16" s="9" t="s">
        <v>453</v>
      </c>
      <c r="B16" s="9" t="s">
        <v>1</v>
      </c>
      <c r="C16" s="9" t="s">
        <v>2</v>
      </c>
      <c r="D16" s="9" t="s">
        <v>443</v>
      </c>
      <c r="E16" s="21" t="s">
        <v>444</v>
      </c>
      <c r="F16" s="9" t="s">
        <v>454</v>
      </c>
    </row>
    <row r="17" spans="1:6" ht="12.75">
      <c r="A17" s="15"/>
      <c r="B17" s="3"/>
      <c r="C17" s="3"/>
      <c r="D17" s="3"/>
      <c r="E17" s="22"/>
      <c r="F17" s="3"/>
    </row>
    <row r="18" spans="1:6" ht="12.75">
      <c r="A18" s="16" t="s">
        <v>455</v>
      </c>
      <c r="B18" s="4">
        <v>7</v>
      </c>
      <c r="C18" s="5" t="s">
        <v>3</v>
      </c>
      <c r="D18" s="18">
        <v>1074586</v>
      </c>
      <c r="E18" s="18">
        <v>120534606</v>
      </c>
      <c r="F18" s="17">
        <f>ROUND(1000*(D18/E18),2)</f>
        <v>8.92</v>
      </c>
    </row>
    <row r="19" spans="1:6" ht="12.75">
      <c r="A19" s="16" t="s">
        <v>455</v>
      </c>
      <c r="B19" s="4">
        <v>14</v>
      </c>
      <c r="C19" s="5" t="s">
        <v>4</v>
      </c>
      <c r="D19" s="18">
        <v>7285774</v>
      </c>
      <c r="E19" s="18">
        <v>781438136</v>
      </c>
      <c r="F19" s="17">
        <f aca="true" t="shared" si="0" ref="F19:F82">ROUND(1000*(D19/E19),2)</f>
        <v>9.32</v>
      </c>
    </row>
    <row r="20" spans="1:6" ht="12.75">
      <c r="A20" s="16" t="s">
        <v>455</v>
      </c>
      <c r="B20" s="4">
        <v>63</v>
      </c>
      <c r="C20" s="5" t="s">
        <v>5</v>
      </c>
      <c r="D20" s="18">
        <v>1283162</v>
      </c>
      <c r="E20" s="18">
        <v>134475279</v>
      </c>
      <c r="F20" s="17">
        <f t="shared" si="0"/>
        <v>9.54</v>
      </c>
    </row>
    <row r="21" spans="1:6" ht="12.75">
      <c r="A21" s="16" t="s">
        <v>455</v>
      </c>
      <c r="B21" s="4">
        <v>70</v>
      </c>
      <c r="C21" s="5" t="s">
        <v>6</v>
      </c>
      <c r="D21" s="18">
        <v>2125633</v>
      </c>
      <c r="E21" s="18">
        <v>245394752</v>
      </c>
      <c r="F21" s="17">
        <f t="shared" si="0"/>
        <v>8.66</v>
      </c>
    </row>
    <row r="22" spans="1:6" ht="12.75">
      <c r="A22" s="16" t="s">
        <v>455</v>
      </c>
      <c r="B22" s="4">
        <v>84</v>
      </c>
      <c r="C22" s="5" t="s">
        <v>7</v>
      </c>
      <c r="D22" s="18">
        <v>937224</v>
      </c>
      <c r="E22" s="18">
        <v>105496696</v>
      </c>
      <c r="F22" s="17">
        <f t="shared" si="0"/>
        <v>8.88</v>
      </c>
    </row>
    <row r="23" spans="1:6" ht="12.75">
      <c r="A23" s="16" t="s">
        <v>455</v>
      </c>
      <c r="B23" s="4">
        <v>91</v>
      </c>
      <c r="C23" s="5" t="s">
        <v>8</v>
      </c>
      <c r="D23" s="18">
        <v>1177750</v>
      </c>
      <c r="E23" s="18">
        <v>104901857</v>
      </c>
      <c r="F23" s="17">
        <f t="shared" si="0"/>
        <v>11.23</v>
      </c>
    </row>
    <row r="24" spans="1:6" ht="12.75">
      <c r="A24" s="16" t="s">
        <v>455</v>
      </c>
      <c r="B24" s="4">
        <v>105</v>
      </c>
      <c r="C24" s="5" t="s">
        <v>9</v>
      </c>
      <c r="D24" s="18">
        <v>1133035</v>
      </c>
      <c r="E24" s="18">
        <v>114323489</v>
      </c>
      <c r="F24" s="17">
        <f t="shared" si="0"/>
        <v>9.91</v>
      </c>
    </row>
    <row r="25" spans="1:6" ht="12.75">
      <c r="A25" s="16" t="s">
        <v>455</v>
      </c>
      <c r="B25" s="4">
        <v>112</v>
      </c>
      <c r="C25" s="5" t="s">
        <v>10</v>
      </c>
      <c r="D25" s="18">
        <v>3482886</v>
      </c>
      <c r="E25" s="18">
        <v>355423622</v>
      </c>
      <c r="F25" s="17">
        <f t="shared" si="0"/>
        <v>9.8</v>
      </c>
    </row>
    <row r="26" spans="1:6" ht="12.75">
      <c r="A26" s="16" t="s">
        <v>455</v>
      </c>
      <c r="B26" s="4">
        <v>119</v>
      </c>
      <c r="C26" s="5" t="s">
        <v>11</v>
      </c>
      <c r="D26" s="18">
        <v>5239597</v>
      </c>
      <c r="E26" s="18">
        <v>568634424</v>
      </c>
      <c r="F26" s="17">
        <f t="shared" si="0"/>
        <v>9.21</v>
      </c>
    </row>
    <row r="27" spans="1:6" ht="12.75">
      <c r="A27" s="16" t="s">
        <v>455</v>
      </c>
      <c r="B27" s="4">
        <v>140</v>
      </c>
      <c r="C27" s="5" t="s">
        <v>12</v>
      </c>
      <c r="D27" s="18">
        <v>7716165</v>
      </c>
      <c r="E27" s="18">
        <v>792537934</v>
      </c>
      <c r="F27" s="17">
        <f t="shared" si="0"/>
        <v>9.74</v>
      </c>
    </row>
    <row r="28" spans="1:6" ht="12.75">
      <c r="A28" s="16" t="s">
        <v>455</v>
      </c>
      <c r="B28" s="4">
        <v>147</v>
      </c>
      <c r="C28" s="5" t="s">
        <v>13</v>
      </c>
      <c r="D28" s="18">
        <v>41814039</v>
      </c>
      <c r="E28" s="18">
        <v>4683463904</v>
      </c>
      <c r="F28" s="17">
        <f t="shared" si="0"/>
        <v>8.93</v>
      </c>
    </row>
    <row r="29" spans="1:6" ht="12.75">
      <c r="A29" s="16" t="s">
        <v>455</v>
      </c>
      <c r="B29" s="4">
        <v>154</v>
      </c>
      <c r="C29" s="5" t="s">
        <v>14</v>
      </c>
      <c r="D29" s="18">
        <v>3195199</v>
      </c>
      <c r="E29" s="18">
        <v>233215383</v>
      </c>
      <c r="F29" s="17">
        <f t="shared" si="0"/>
        <v>13.7</v>
      </c>
    </row>
    <row r="30" spans="1:6" ht="12.75">
      <c r="A30" s="16" t="s">
        <v>455</v>
      </c>
      <c r="B30" s="4">
        <v>161</v>
      </c>
      <c r="C30" s="5" t="s">
        <v>15</v>
      </c>
      <c r="D30" s="18">
        <v>1095491</v>
      </c>
      <c r="E30" s="18">
        <v>90068571</v>
      </c>
      <c r="F30" s="17">
        <f t="shared" si="0"/>
        <v>12.16</v>
      </c>
    </row>
    <row r="31" spans="1:6" ht="12.75">
      <c r="A31" s="16" t="s">
        <v>456</v>
      </c>
      <c r="B31" s="4">
        <v>2450</v>
      </c>
      <c r="C31" s="5" t="s">
        <v>16</v>
      </c>
      <c r="D31" s="18">
        <v>11615504</v>
      </c>
      <c r="E31" s="18">
        <v>3035703435</v>
      </c>
      <c r="F31" s="17">
        <f t="shared" si="0"/>
        <v>3.83</v>
      </c>
    </row>
    <row r="32" spans="1:6" ht="12.75">
      <c r="A32" s="16" t="s">
        <v>455</v>
      </c>
      <c r="B32" s="4">
        <v>170</v>
      </c>
      <c r="C32" s="5" t="s">
        <v>17</v>
      </c>
      <c r="D32" s="18">
        <v>4364859</v>
      </c>
      <c r="E32" s="18">
        <v>444478318</v>
      </c>
      <c r="F32" s="17">
        <f t="shared" si="0"/>
        <v>9.82</v>
      </c>
    </row>
    <row r="33" spans="1:6" ht="12.75">
      <c r="A33" s="16" t="s">
        <v>455</v>
      </c>
      <c r="B33" s="4">
        <v>182</v>
      </c>
      <c r="C33" s="5" t="s">
        <v>18</v>
      </c>
      <c r="D33" s="18">
        <v>13541244</v>
      </c>
      <c r="E33" s="18">
        <v>1320819332</v>
      </c>
      <c r="F33" s="17">
        <f t="shared" si="0"/>
        <v>10.25</v>
      </c>
    </row>
    <row r="34" spans="1:6" ht="12.75">
      <c r="A34" s="16" t="s">
        <v>455</v>
      </c>
      <c r="B34" s="4">
        <v>196</v>
      </c>
      <c r="C34" s="5" t="s">
        <v>19</v>
      </c>
      <c r="D34" s="18">
        <v>1404450</v>
      </c>
      <c r="E34" s="18">
        <v>140351543</v>
      </c>
      <c r="F34" s="17">
        <f t="shared" si="0"/>
        <v>10.01</v>
      </c>
    </row>
    <row r="35" spans="1:6" ht="12.75">
      <c r="A35" s="16" t="s">
        <v>455</v>
      </c>
      <c r="B35" s="4">
        <v>203</v>
      </c>
      <c r="C35" s="5" t="s">
        <v>20</v>
      </c>
      <c r="D35" s="18">
        <v>1497506.26</v>
      </c>
      <c r="E35" s="18">
        <v>172147404</v>
      </c>
      <c r="F35" s="17">
        <f t="shared" si="0"/>
        <v>8.7</v>
      </c>
    </row>
    <row r="36" spans="1:6" ht="12.75">
      <c r="A36" s="16" t="s">
        <v>455</v>
      </c>
      <c r="B36" s="4">
        <v>217</v>
      </c>
      <c r="C36" s="5" t="s">
        <v>21</v>
      </c>
      <c r="D36" s="18">
        <v>1979418</v>
      </c>
      <c r="E36" s="18">
        <v>171689926</v>
      </c>
      <c r="F36" s="17">
        <f t="shared" si="0"/>
        <v>11.53</v>
      </c>
    </row>
    <row r="37" spans="1:6" ht="12.75">
      <c r="A37" s="16" t="s">
        <v>455</v>
      </c>
      <c r="B37" s="4">
        <v>231</v>
      </c>
      <c r="C37" s="5" t="s">
        <v>22</v>
      </c>
      <c r="D37" s="18">
        <v>3825179</v>
      </c>
      <c r="E37" s="18">
        <v>376567904</v>
      </c>
      <c r="F37" s="17">
        <f t="shared" si="0"/>
        <v>10.16</v>
      </c>
    </row>
    <row r="38" spans="1:6" ht="12.75">
      <c r="A38" s="16" t="s">
        <v>455</v>
      </c>
      <c r="B38" s="4">
        <v>245</v>
      </c>
      <c r="C38" s="5" t="s">
        <v>23</v>
      </c>
      <c r="D38" s="18">
        <v>1520603</v>
      </c>
      <c r="E38" s="18">
        <v>145322632</v>
      </c>
      <c r="F38" s="17">
        <f t="shared" si="0"/>
        <v>10.46</v>
      </c>
    </row>
    <row r="39" spans="1:6" ht="12.75">
      <c r="A39" s="16" t="s">
        <v>455</v>
      </c>
      <c r="B39" s="4">
        <v>280</v>
      </c>
      <c r="C39" s="5" t="s">
        <v>24</v>
      </c>
      <c r="D39" s="18">
        <v>8567230</v>
      </c>
      <c r="E39" s="18">
        <v>1020327756</v>
      </c>
      <c r="F39" s="17">
        <f t="shared" si="0"/>
        <v>8.4</v>
      </c>
    </row>
    <row r="40" spans="1:6" ht="12.75">
      <c r="A40" s="16" t="s">
        <v>455</v>
      </c>
      <c r="B40" s="4">
        <v>287</v>
      </c>
      <c r="C40" s="5" t="s">
        <v>25</v>
      </c>
      <c r="D40" s="18">
        <v>1789746</v>
      </c>
      <c r="E40" s="18">
        <v>124037340</v>
      </c>
      <c r="F40" s="17">
        <f t="shared" si="0"/>
        <v>14.43</v>
      </c>
    </row>
    <row r="41" spans="1:6" ht="12.75">
      <c r="A41" s="16" t="s">
        <v>455</v>
      </c>
      <c r="B41" s="4">
        <v>308</v>
      </c>
      <c r="C41" s="5" t="s">
        <v>26</v>
      </c>
      <c r="D41" s="18">
        <v>3389649</v>
      </c>
      <c r="E41" s="18">
        <v>321245609</v>
      </c>
      <c r="F41" s="17">
        <f t="shared" si="0"/>
        <v>10.55</v>
      </c>
    </row>
    <row r="42" spans="1:6" ht="12.75">
      <c r="A42" s="16" t="s">
        <v>455</v>
      </c>
      <c r="B42" s="4">
        <v>315</v>
      </c>
      <c r="C42" s="5" t="s">
        <v>27</v>
      </c>
      <c r="D42" s="18">
        <v>2779588</v>
      </c>
      <c r="E42" s="18">
        <v>326636300</v>
      </c>
      <c r="F42" s="17">
        <f t="shared" si="0"/>
        <v>8.51</v>
      </c>
    </row>
    <row r="43" spans="1:6" ht="12.75">
      <c r="A43" s="16" t="s">
        <v>455</v>
      </c>
      <c r="B43" s="4">
        <v>336</v>
      </c>
      <c r="C43" s="5" t="s">
        <v>28</v>
      </c>
      <c r="D43" s="18">
        <v>10578145</v>
      </c>
      <c r="E43" s="18">
        <v>998493384</v>
      </c>
      <c r="F43" s="17">
        <f t="shared" si="0"/>
        <v>10.59</v>
      </c>
    </row>
    <row r="44" spans="1:6" ht="12.75">
      <c r="A44" s="16" t="s">
        <v>455</v>
      </c>
      <c r="B44" s="4">
        <v>4263</v>
      </c>
      <c r="C44" s="5" t="s">
        <v>29</v>
      </c>
      <c r="D44" s="18">
        <v>2409913</v>
      </c>
      <c r="E44" s="18">
        <v>169050800</v>
      </c>
      <c r="F44" s="17">
        <f t="shared" si="0"/>
        <v>14.26</v>
      </c>
    </row>
    <row r="45" spans="1:6" ht="12.75">
      <c r="A45" s="16" t="s">
        <v>455</v>
      </c>
      <c r="B45" s="4">
        <v>350</v>
      </c>
      <c r="C45" s="5" t="s">
        <v>30</v>
      </c>
      <c r="D45" s="18">
        <v>3187059</v>
      </c>
      <c r="E45" s="18">
        <v>258491369</v>
      </c>
      <c r="F45" s="17">
        <f t="shared" si="0"/>
        <v>12.33</v>
      </c>
    </row>
    <row r="46" spans="1:6" ht="12.75">
      <c r="A46" s="16" t="s">
        <v>455</v>
      </c>
      <c r="B46" s="4">
        <v>364</v>
      </c>
      <c r="C46" s="5" t="s">
        <v>31</v>
      </c>
      <c r="D46" s="18">
        <v>1103199.76</v>
      </c>
      <c r="E46" s="18">
        <v>96682043</v>
      </c>
      <c r="F46" s="17">
        <f t="shared" si="0"/>
        <v>11.41</v>
      </c>
    </row>
    <row r="47" spans="1:6" ht="12.75">
      <c r="A47" s="16" t="s">
        <v>455</v>
      </c>
      <c r="B47" s="4">
        <v>413</v>
      </c>
      <c r="C47" s="5" t="s">
        <v>32</v>
      </c>
      <c r="D47" s="18">
        <v>12748846</v>
      </c>
      <c r="E47" s="18">
        <v>1126172928</v>
      </c>
      <c r="F47" s="17">
        <f t="shared" si="0"/>
        <v>11.32</v>
      </c>
    </row>
    <row r="48" spans="1:6" ht="12.75">
      <c r="A48" s="16" t="s">
        <v>455</v>
      </c>
      <c r="B48" s="4">
        <v>422</v>
      </c>
      <c r="C48" s="5" t="s">
        <v>33</v>
      </c>
      <c r="D48" s="18">
        <v>3948839</v>
      </c>
      <c r="E48" s="18">
        <v>298074073</v>
      </c>
      <c r="F48" s="17">
        <f t="shared" si="0"/>
        <v>13.25</v>
      </c>
    </row>
    <row r="49" spans="1:6" ht="12.75">
      <c r="A49" s="16" t="s">
        <v>455</v>
      </c>
      <c r="B49" s="4">
        <v>427</v>
      </c>
      <c r="C49" s="5" t="s">
        <v>34</v>
      </c>
      <c r="D49" s="18">
        <v>640073</v>
      </c>
      <c r="E49" s="18">
        <v>48278165</v>
      </c>
      <c r="F49" s="17">
        <f t="shared" si="0"/>
        <v>13.26</v>
      </c>
    </row>
    <row r="50" spans="1:6" ht="12.75">
      <c r="A50" s="16" t="s">
        <v>455</v>
      </c>
      <c r="B50" s="4">
        <v>434</v>
      </c>
      <c r="C50" s="5" t="s">
        <v>35</v>
      </c>
      <c r="D50" s="18">
        <v>4457239</v>
      </c>
      <c r="E50" s="18">
        <v>457291783</v>
      </c>
      <c r="F50" s="17">
        <f t="shared" si="0"/>
        <v>9.75</v>
      </c>
    </row>
    <row r="51" spans="1:6" ht="12.75">
      <c r="A51" s="16" t="s">
        <v>456</v>
      </c>
      <c r="B51" s="4">
        <v>6013</v>
      </c>
      <c r="C51" s="5" t="s">
        <v>36</v>
      </c>
      <c r="D51" s="18">
        <v>6029446.13</v>
      </c>
      <c r="E51" s="18">
        <v>1297631843</v>
      </c>
      <c r="F51" s="17">
        <f t="shared" si="0"/>
        <v>4.65</v>
      </c>
    </row>
    <row r="52" spans="1:6" ht="12.75">
      <c r="A52" s="16" t="s">
        <v>455</v>
      </c>
      <c r="B52" s="4">
        <v>441</v>
      </c>
      <c r="C52" s="5" t="s">
        <v>37</v>
      </c>
      <c r="D52" s="18">
        <v>2496714</v>
      </c>
      <c r="E52" s="18">
        <v>289441108</v>
      </c>
      <c r="F52" s="17">
        <f t="shared" si="0"/>
        <v>8.63</v>
      </c>
    </row>
    <row r="53" spans="1:6" ht="12.75">
      <c r="A53" s="16" t="s">
        <v>455</v>
      </c>
      <c r="B53" s="4">
        <v>2240</v>
      </c>
      <c r="C53" s="5" t="s">
        <v>38</v>
      </c>
      <c r="D53" s="18">
        <v>1475328</v>
      </c>
      <c r="E53" s="18">
        <v>127314981</v>
      </c>
      <c r="F53" s="17">
        <f t="shared" si="0"/>
        <v>11.59</v>
      </c>
    </row>
    <row r="54" spans="1:6" ht="12.75">
      <c r="A54" s="16" t="s">
        <v>455</v>
      </c>
      <c r="B54" s="4">
        <v>476</v>
      </c>
      <c r="C54" s="5" t="s">
        <v>39</v>
      </c>
      <c r="D54" s="18">
        <v>4177962</v>
      </c>
      <c r="E54" s="18">
        <v>503149374</v>
      </c>
      <c r="F54" s="17">
        <f t="shared" si="0"/>
        <v>8.3</v>
      </c>
    </row>
    <row r="55" spans="1:6" ht="12.75">
      <c r="A55" s="16" t="s">
        <v>455</v>
      </c>
      <c r="B55" s="4">
        <v>485</v>
      </c>
      <c r="C55" s="5" t="s">
        <v>40</v>
      </c>
      <c r="D55" s="18">
        <v>1435084</v>
      </c>
      <c r="E55" s="18">
        <v>152707127</v>
      </c>
      <c r="F55" s="17">
        <f t="shared" si="0"/>
        <v>9.4</v>
      </c>
    </row>
    <row r="56" spans="1:6" ht="12.75">
      <c r="A56" s="16" t="s">
        <v>455</v>
      </c>
      <c r="B56" s="4">
        <v>497</v>
      </c>
      <c r="C56" s="5" t="s">
        <v>41</v>
      </c>
      <c r="D56" s="18">
        <v>3402039</v>
      </c>
      <c r="E56" s="18">
        <v>304549576</v>
      </c>
      <c r="F56" s="17">
        <f t="shared" si="0"/>
        <v>11.17</v>
      </c>
    </row>
    <row r="57" spans="1:6" ht="12.75">
      <c r="A57" s="16" t="s">
        <v>455</v>
      </c>
      <c r="B57" s="4">
        <v>602</v>
      </c>
      <c r="C57" s="5" t="s">
        <v>42</v>
      </c>
      <c r="D57" s="18">
        <v>2771397</v>
      </c>
      <c r="E57" s="18">
        <v>301106830</v>
      </c>
      <c r="F57" s="17">
        <f t="shared" si="0"/>
        <v>9.2</v>
      </c>
    </row>
    <row r="58" spans="1:6" ht="12.75">
      <c r="A58" s="16" t="s">
        <v>455</v>
      </c>
      <c r="B58" s="4">
        <v>609</v>
      </c>
      <c r="C58" s="5" t="s">
        <v>43</v>
      </c>
      <c r="D58" s="18">
        <v>1600675</v>
      </c>
      <c r="E58" s="18">
        <v>179900497</v>
      </c>
      <c r="F58" s="17">
        <f t="shared" si="0"/>
        <v>8.9</v>
      </c>
    </row>
    <row r="59" spans="1:6" ht="12.75">
      <c r="A59" s="16" t="s">
        <v>457</v>
      </c>
      <c r="B59" s="4">
        <v>616</v>
      </c>
      <c r="C59" s="5" t="s">
        <v>44</v>
      </c>
      <c r="D59" s="18">
        <v>2893502</v>
      </c>
      <c r="E59" s="18">
        <v>1070207857</v>
      </c>
      <c r="F59" s="17">
        <f t="shared" si="0"/>
        <v>2.7</v>
      </c>
    </row>
    <row r="60" spans="1:6" ht="12.75">
      <c r="A60" s="16" t="s">
        <v>455</v>
      </c>
      <c r="B60" s="4">
        <v>623</v>
      </c>
      <c r="C60" s="5" t="s">
        <v>45</v>
      </c>
      <c r="D60" s="18">
        <v>785989</v>
      </c>
      <c r="E60" s="18">
        <v>93231107</v>
      </c>
      <c r="F60" s="17">
        <f t="shared" si="0"/>
        <v>8.43</v>
      </c>
    </row>
    <row r="61" spans="1:6" ht="12.75">
      <c r="A61" s="16" t="s">
        <v>455</v>
      </c>
      <c r="B61" s="4">
        <v>637</v>
      </c>
      <c r="C61" s="5" t="s">
        <v>46</v>
      </c>
      <c r="D61" s="18">
        <v>1957206.88</v>
      </c>
      <c r="E61" s="18">
        <v>172396212</v>
      </c>
      <c r="F61" s="17">
        <f t="shared" si="0"/>
        <v>11.35</v>
      </c>
    </row>
    <row r="62" spans="1:6" ht="12.75">
      <c r="A62" s="16" t="s">
        <v>457</v>
      </c>
      <c r="B62" s="4">
        <v>657</v>
      </c>
      <c r="C62" s="5" t="s">
        <v>47</v>
      </c>
      <c r="D62" s="18">
        <v>845893</v>
      </c>
      <c r="E62" s="18">
        <v>105899311</v>
      </c>
      <c r="F62" s="17">
        <f t="shared" si="0"/>
        <v>7.99</v>
      </c>
    </row>
    <row r="63" spans="1:6" ht="12.75">
      <c r="A63" s="16" t="s">
        <v>455</v>
      </c>
      <c r="B63" s="4">
        <v>658</v>
      </c>
      <c r="C63" s="5" t="s">
        <v>48</v>
      </c>
      <c r="D63" s="18">
        <v>2490360</v>
      </c>
      <c r="E63" s="18">
        <v>239794932</v>
      </c>
      <c r="F63" s="17">
        <f t="shared" si="0"/>
        <v>10.39</v>
      </c>
    </row>
    <row r="64" spans="1:6" ht="12.75">
      <c r="A64" s="16" t="s">
        <v>457</v>
      </c>
      <c r="B64" s="4">
        <v>665</v>
      </c>
      <c r="C64" s="5" t="s">
        <v>49</v>
      </c>
      <c r="D64" s="18">
        <v>2477459</v>
      </c>
      <c r="E64" s="18">
        <v>375486377</v>
      </c>
      <c r="F64" s="17">
        <f t="shared" si="0"/>
        <v>6.6</v>
      </c>
    </row>
    <row r="65" spans="1:6" ht="12.75">
      <c r="A65" s="16" t="s">
        <v>455</v>
      </c>
      <c r="B65" s="4">
        <v>700</v>
      </c>
      <c r="C65" s="5" t="s">
        <v>50</v>
      </c>
      <c r="D65" s="18">
        <v>2709267</v>
      </c>
      <c r="E65" s="18">
        <v>270652004</v>
      </c>
      <c r="F65" s="17">
        <f t="shared" si="0"/>
        <v>10.01</v>
      </c>
    </row>
    <row r="66" spans="1:6" ht="12.75">
      <c r="A66" s="16" t="s">
        <v>455</v>
      </c>
      <c r="B66" s="4">
        <v>721</v>
      </c>
      <c r="C66" s="5" t="s">
        <v>51</v>
      </c>
      <c r="D66" s="18">
        <v>10108693</v>
      </c>
      <c r="E66" s="18">
        <v>778895400</v>
      </c>
      <c r="F66" s="17">
        <f t="shared" si="0"/>
        <v>12.98</v>
      </c>
    </row>
    <row r="67" spans="1:6" ht="12.75">
      <c r="A67" s="16" t="s">
        <v>455</v>
      </c>
      <c r="B67" s="4">
        <v>735</v>
      </c>
      <c r="C67" s="5" t="s">
        <v>52</v>
      </c>
      <c r="D67" s="18">
        <v>2017054.22</v>
      </c>
      <c r="E67" s="18">
        <v>203685290</v>
      </c>
      <c r="F67" s="17">
        <f t="shared" si="0"/>
        <v>9.9</v>
      </c>
    </row>
    <row r="68" spans="1:6" ht="12.75">
      <c r="A68" s="16" t="s">
        <v>455</v>
      </c>
      <c r="B68" s="4">
        <v>777</v>
      </c>
      <c r="C68" s="5" t="s">
        <v>53</v>
      </c>
      <c r="D68" s="18">
        <v>10853954</v>
      </c>
      <c r="E68" s="18">
        <v>1301587103</v>
      </c>
      <c r="F68" s="17">
        <f t="shared" si="0"/>
        <v>8.34</v>
      </c>
    </row>
    <row r="69" spans="1:6" ht="12.75">
      <c r="A69" s="16" t="s">
        <v>455</v>
      </c>
      <c r="B69" s="4">
        <v>840</v>
      </c>
      <c r="C69" s="5" t="s">
        <v>54</v>
      </c>
      <c r="D69" s="18">
        <v>921058</v>
      </c>
      <c r="E69" s="18">
        <v>82715320</v>
      </c>
      <c r="F69" s="17">
        <f t="shared" si="0"/>
        <v>11.14</v>
      </c>
    </row>
    <row r="70" spans="1:6" ht="12.75">
      <c r="A70" s="16" t="s">
        <v>455</v>
      </c>
      <c r="B70" s="4">
        <v>870</v>
      </c>
      <c r="C70" s="5" t="s">
        <v>55</v>
      </c>
      <c r="D70" s="18">
        <v>1486597.75</v>
      </c>
      <c r="E70" s="18">
        <v>189039823</v>
      </c>
      <c r="F70" s="17">
        <f t="shared" si="0"/>
        <v>7.86</v>
      </c>
    </row>
    <row r="71" spans="1:6" ht="12.75">
      <c r="A71" s="16" t="s">
        <v>455</v>
      </c>
      <c r="B71" s="4">
        <v>882</v>
      </c>
      <c r="C71" s="5" t="s">
        <v>56</v>
      </c>
      <c r="D71" s="18">
        <v>1341296</v>
      </c>
      <c r="E71" s="18">
        <v>126237797</v>
      </c>
      <c r="F71" s="17">
        <f t="shared" si="0"/>
        <v>10.63</v>
      </c>
    </row>
    <row r="72" spans="1:6" ht="12.75">
      <c r="A72" s="16" t="s">
        <v>455</v>
      </c>
      <c r="B72" s="4">
        <v>896</v>
      </c>
      <c r="C72" s="5" t="s">
        <v>57</v>
      </c>
      <c r="D72" s="18">
        <v>5021755</v>
      </c>
      <c r="E72" s="18">
        <v>378839697</v>
      </c>
      <c r="F72" s="17">
        <f t="shared" si="0"/>
        <v>13.26</v>
      </c>
    </row>
    <row r="73" spans="1:6" ht="12.75">
      <c r="A73" s="16" t="s">
        <v>455</v>
      </c>
      <c r="B73" s="4">
        <v>903</v>
      </c>
      <c r="C73" s="5" t="s">
        <v>58</v>
      </c>
      <c r="D73" s="18">
        <v>1829639</v>
      </c>
      <c r="E73" s="18">
        <v>184220827</v>
      </c>
      <c r="F73" s="17">
        <f t="shared" si="0"/>
        <v>9.93</v>
      </c>
    </row>
    <row r="74" spans="1:6" ht="12.75">
      <c r="A74" s="16" t="s">
        <v>455</v>
      </c>
      <c r="B74" s="4">
        <v>910</v>
      </c>
      <c r="C74" s="5" t="s">
        <v>59</v>
      </c>
      <c r="D74" s="18">
        <v>4726000</v>
      </c>
      <c r="E74" s="18">
        <v>572495240</v>
      </c>
      <c r="F74" s="17">
        <f t="shared" si="0"/>
        <v>8.26</v>
      </c>
    </row>
    <row r="75" spans="1:6" ht="12.75">
      <c r="A75" s="16" t="s">
        <v>455</v>
      </c>
      <c r="B75" s="4">
        <v>980</v>
      </c>
      <c r="C75" s="5" t="s">
        <v>60</v>
      </c>
      <c r="D75" s="18">
        <v>1304709</v>
      </c>
      <c r="E75" s="18">
        <v>113781091</v>
      </c>
      <c r="F75" s="17">
        <f t="shared" si="0"/>
        <v>11.47</v>
      </c>
    </row>
    <row r="76" spans="1:6" ht="12.75">
      <c r="A76" s="16" t="s">
        <v>455</v>
      </c>
      <c r="B76" s="4">
        <v>994</v>
      </c>
      <c r="C76" s="5" t="s">
        <v>61</v>
      </c>
      <c r="D76" s="18">
        <v>947253</v>
      </c>
      <c r="E76" s="18">
        <v>81686829</v>
      </c>
      <c r="F76" s="17">
        <f t="shared" si="0"/>
        <v>11.6</v>
      </c>
    </row>
    <row r="77" spans="1:6" ht="12.75">
      <c r="A77" s="16" t="s">
        <v>455</v>
      </c>
      <c r="B77" s="4">
        <v>1029</v>
      </c>
      <c r="C77" s="5" t="s">
        <v>62</v>
      </c>
      <c r="D77" s="18">
        <v>3473260</v>
      </c>
      <c r="E77" s="18">
        <v>343607944</v>
      </c>
      <c r="F77" s="17">
        <f t="shared" si="0"/>
        <v>10.11</v>
      </c>
    </row>
    <row r="78" spans="1:6" ht="12.75">
      <c r="A78" s="16" t="s">
        <v>455</v>
      </c>
      <c r="B78" s="4">
        <v>1015</v>
      </c>
      <c r="C78" s="5" t="s">
        <v>63</v>
      </c>
      <c r="D78" s="18">
        <v>16296834</v>
      </c>
      <c r="E78" s="18">
        <v>1433219882</v>
      </c>
      <c r="F78" s="17">
        <f t="shared" si="0"/>
        <v>11.37</v>
      </c>
    </row>
    <row r="79" spans="1:6" ht="12.75">
      <c r="A79" s="16" t="s">
        <v>456</v>
      </c>
      <c r="B79" s="4">
        <v>5054</v>
      </c>
      <c r="C79" s="5" t="s">
        <v>64</v>
      </c>
      <c r="D79" s="18">
        <v>4841946</v>
      </c>
      <c r="E79" s="18">
        <v>1300836191</v>
      </c>
      <c r="F79" s="17">
        <f t="shared" si="0"/>
        <v>3.72</v>
      </c>
    </row>
    <row r="80" spans="1:6" ht="12.75">
      <c r="A80" s="16" t="s">
        <v>455</v>
      </c>
      <c r="B80" s="4">
        <v>1078</v>
      </c>
      <c r="C80" s="5" t="s">
        <v>65</v>
      </c>
      <c r="D80" s="18">
        <v>3283250</v>
      </c>
      <c r="E80" s="18">
        <v>406825421</v>
      </c>
      <c r="F80" s="17">
        <f t="shared" si="0"/>
        <v>8.07</v>
      </c>
    </row>
    <row r="81" spans="1:6" ht="12.75">
      <c r="A81" s="16" t="s">
        <v>455</v>
      </c>
      <c r="B81" s="4">
        <v>1085</v>
      </c>
      <c r="C81" s="5" t="s">
        <v>66</v>
      </c>
      <c r="D81" s="18">
        <v>2692190</v>
      </c>
      <c r="E81" s="18">
        <v>304655613</v>
      </c>
      <c r="F81" s="17">
        <f t="shared" si="0"/>
        <v>8.84</v>
      </c>
    </row>
    <row r="82" spans="1:6" ht="12.75">
      <c r="A82" s="16" t="s">
        <v>455</v>
      </c>
      <c r="B82" s="4">
        <v>1092</v>
      </c>
      <c r="C82" s="5" t="s">
        <v>67</v>
      </c>
      <c r="D82" s="18">
        <v>14973404</v>
      </c>
      <c r="E82" s="18">
        <v>1502764845</v>
      </c>
      <c r="F82" s="17">
        <f t="shared" si="0"/>
        <v>9.96</v>
      </c>
    </row>
    <row r="83" spans="1:6" ht="12.75">
      <c r="A83" s="16" t="s">
        <v>455</v>
      </c>
      <c r="B83" s="4">
        <v>1120</v>
      </c>
      <c r="C83" s="5" t="s">
        <v>68</v>
      </c>
      <c r="D83" s="18">
        <v>791233</v>
      </c>
      <c r="E83" s="18">
        <v>69753231</v>
      </c>
      <c r="F83" s="17">
        <f aca="true" t="shared" si="1" ref="F83:F146">ROUND(1000*(D83/E83),2)</f>
        <v>11.34</v>
      </c>
    </row>
    <row r="84" spans="1:6" ht="12.75">
      <c r="A84" s="16" t="s">
        <v>455</v>
      </c>
      <c r="B84" s="4">
        <v>1127</v>
      </c>
      <c r="C84" s="5" t="s">
        <v>69</v>
      </c>
      <c r="D84" s="18">
        <v>1464715</v>
      </c>
      <c r="E84" s="18">
        <v>142863012</v>
      </c>
      <c r="F84" s="17">
        <f t="shared" si="1"/>
        <v>10.25</v>
      </c>
    </row>
    <row r="85" spans="1:6" ht="12.75">
      <c r="A85" s="16" t="s">
        <v>455</v>
      </c>
      <c r="B85" s="4">
        <v>1134</v>
      </c>
      <c r="C85" s="5" t="s">
        <v>70</v>
      </c>
      <c r="D85" s="18">
        <v>3872901</v>
      </c>
      <c r="E85" s="18">
        <v>303775395</v>
      </c>
      <c r="F85" s="17">
        <f t="shared" si="1"/>
        <v>12.75</v>
      </c>
    </row>
    <row r="86" spans="1:6" ht="12.75">
      <c r="A86" s="16" t="s">
        <v>455</v>
      </c>
      <c r="B86" s="4">
        <v>1141</v>
      </c>
      <c r="C86" s="5" t="s">
        <v>71</v>
      </c>
      <c r="D86" s="18">
        <v>5033674</v>
      </c>
      <c r="E86" s="18">
        <v>427765149</v>
      </c>
      <c r="F86" s="17">
        <f t="shared" si="1"/>
        <v>11.77</v>
      </c>
    </row>
    <row r="87" spans="1:6" ht="12.75">
      <c r="A87" s="16" t="s">
        <v>455</v>
      </c>
      <c r="B87" s="4">
        <v>1155</v>
      </c>
      <c r="C87" s="5" t="s">
        <v>72</v>
      </c>
      <c r="D87" s="18">
        <v>2071227</v>
      </c>
      <c r="E87" s="18">
        <v>214101639</v>
      </c>
      <c r="F87" s="17">
        <f t="shared" si="1"/>
        <v>9.67</v>
      </c>
    </row>
    <row r="88" spans="1:6" ht="12.75">
      <c r="A88" s="16" t="s">
        <v>455</v>
      </c>
      <c r="B88" s="4">
        <v>1162</v>
      </c>
      <c r="C88" s="5" t="s">
        <v>73</v>
      </c>
      <c r="D88" s="18">
        <v>2485194</v>
      </c>
      <c r="E88" s="18">
        <v>237901412</v>
      </c>
      <c r="F88" s="17">
        <f t="shared" si="1"/>
        <v>10.45</v>
      </c>
    </row>
    <row r="89" spans="1:6" ht="12.75">
      <c r="A89" s="16" t="s">
        <v>455</v>
      </c>
      <c r="B89" s="4">
        <v>1169</v>
      </c>
      <c r="C89" s="5" t="s">
        <v>74</v>
      </c>
      <c r="D89" s="18">
        <v>2362340</v>
      </c>
      <c r="E89" s="18">
        <v>299253918</v>
      </c>
      <c r="F89" s="17">
        <f t="shared" si="1"/>
        <v>7.89</v>
      </c>
    </row>
    <row r="90" spans="1:6" ht="12.75">
      <c r="A90" s="16" t="s">
        <v>455</v>
      </c>
      <c r="B90" s="4">
        <v>1176</v>
      </c>
      <c r="C90" s="5" t="s">
        <v>75</v>
      </c>
      <c r="D90" s="18">
        <v>1567101</v>
      </c>
      <c r="E90" s="18">
        <v>206481738</v>
      </c>
      <c r="F90" s="17">
        <f t="shared" si="1"/>
        <v>7.59</v>
      </c>
    </row>
    <row r="91" spans="1:6" ht="12.75">
      <c r="A91" s="16" t="s">
        <v>455</v>
      </c>
      <c r="B91" s="4">
        <v>1183</v>
      </c>
      <c r="C91" s="5" t="s">
        <v>76</v>
      </c>
      <c r="D91" s="18">
        <v>4009817</v>
      </c>
      <c r="E91" s="18">
        <v>410396345</v>
      </c>
      <c r="F91" s="17">
        <f t="shared" si="1"/>
        <v>9.77</v>
      </c>
    </row>
    <row r="92" spans="1:6" ht="12.75">
      <c r="A92" s="16" t="s">
        <v>455</v>
      </c>
      <c r="B92" s="4">
        <v>1204</v>
      </c>
      <c r="C92" s="5" t="s">
        <v>77</v>
      </c>
      <c r="D92" s="18">
        <v>1064453</v>
      </c>
      <c r="E92" s="18">
        <v>108392494</v>
      </c>
      <c r="F92" s="17">
        <f t="shared" si="1"/>
        <v>9.82</v>
      </c>
    </row>
    <row r="93" spans="1:6" ht="12.75">
      <c r="A93" s="16" t="s">
        <v>455</v>
      </c>
      <c r="B93" s="4">
        <v>1218</v>
      </c>
      <c r="C93" s="5" t="s">
        <v>78</v>
      </c>
      <c r="D93" s="18">
        <v>4320416</v>
      </c>
      <c r="E93" s="18">
        <v>520201556</v>
      </c>
      <c r="F93" s="17">
        <f t="shared" si="1"/>
        <v>8.31</v>
      </c>
    </row>
    <row r="94" spans="1:6" ht="12.75">
      <c r="A94" s="16" t="s">
        <v>455</v>
      </c>
      <c r="B94" s="4">
        <v>1232</v>
      </c>
      <c r="C94" s="5" t="s">
        <v>79</v>
      </c>
      <c r="D94" s="18">
        <v>4685932</v>
      </c>
      <c r="E94" s="18">
        <v>499918003</v>
      </c>
      <c r="F94" s="17">
        <f t="shared" si="1"/>
        <v>9.37</v>
      </c>
    </row>
    <row r="95" spans="1:6" ht="12.75">
      <c r="A95" s="16" t="s">
        <v>455</v>
      </c>
      <c r="B95" s="4">
        <v>1246</v>
      </c>
      <c r="C95" s="5" t="s">
        <v>80</v>
      </c>
      <c r="D95" s="18">
        <v>1534622</v>
      </c>
      <c r="E95" s="18">
        <v>187237934</v>
      </c>
      <c r="F95" s="17">
        <f t="shared" si="1"/>
        <v>8.2</v>
      </c>
    </row>
    <row r="96" spans="1:6" ht="12.75">
      <c r="A96" s="16" t="s">
        <v>455</v>
      </c>
      <c r="B96" s="4">
        <v>1253</v>
      </c>
      <c r="C96" s="5" t="s">
        <v>81</v>
      </c>
      <c r="D96" s="18">
        <v>9090706</v>
      </c>
      <c r="E96" s="18">
        <v>737848100</v>
      </c>
      <c r="F96" s="17">
        <f t="shared" si="1"/>
        <v>12.32</v>
      </c>
    </row>
    <row r="97" spans="1:6" ht="12.75">
      <c r="A97" s="16" t="s">
        <v>455</v>
      </c>
      <c r="B97" s="4">
        <v>1260</v>
      </c>
      <c r="C97" s="5" t="s">
        <v>82</v>
      </c>
      <c r="D97" s="18">
        <v>3745907</v>
      </c>
      <c r="E97" s="18">
        <v>416108465</v>
      </c>
      <c r="F97" s="17">
        <f t="shared" si="1"/>
        <v>9</v>
      </c>
    </row>
    <row r="98" spans="1:6" ht="12.75">
      <c r="A98" s="16" t="s">
        <v>455</v>
      </c>
      <c r="B98" s="4">
        <v>4970</v>
      </c>
      <c r="C98" s="5" t="s">
        <v>83</v>
      </c>
      <c r="D98" s="18">
        <v>12579601</v>
      </c>
      <c r="E98" s="18">
        <v>1367572985</v>
      </c>
      <c r="F98" s="17">
        <f t="shared" si="1"/>
        <v>9.2</v>
      </c>
    </row>
    <row r="99" spans="1:6" ht="12.75">
      <c r="A99" s="16" t="s">
        <v>455</v>
      </c>
      <c r="B99" s="4">
        <v>1295</v>
      </c>
      <c r="C99" s="5" t="s">
        <v>84</v>
      </c>
      <c r="D99" s="18">
        <v>1887666</v>
      </c>
      <c r="E99" s="18">
        <v>190803778</v>
      </c>
      <c r="F99" s="17">
        <f t="shared" si="1"/>
        <v>9.89</v>
      </c>
    </row>
    <row r="100" spans="1:6" ht="12.75">
      <c r="A100" s="16" t="s">
        <v>455</v>
      </c>
      <c r="B100" s="4">
        <v>1309</v>
      </c>
      <c r="C100" s="5" t="s">
        <v>85</v>
      </c>
      <c r="D100" s="18">
        <v>2476276</v>
      </c>
      <c r="E100" s="18">
        <v>211380221</v>
      </c>
      <c r="F100" s="17">
        <f t="shared" si="1"/>
        <v>11.71</v>
      </c>
    </row>
    <row r="101" spans="1:6" ht="12.75">
      <c r="A101" s="16" t="s">
        <v>455</v>
      </c>
      <c r="B101" s="4">
        <v>1316</v>
      </c>
      <c r="C101" s="5" t="s">
        <v>86</v>
      </c>
      <c r="D101" s="18">
        <v>14490558</v>
      </c>
      <c r="E101" s="18">
        <v>1140173378</v>
      </c>
      <c r="F101" s="17">
        <f t="shared" si="1"/>
        <v>12.71</v>
      </c>
    </row>
    <row r="102" spans="1:6" ht="12.75">
      <c r="A102" s="16" t="s">
        <v>455</v>
      </c>
      <c r="B102" s="4">
        <v>1380</v>
      </c>
      <c r="C102" s="5" t="s">
        <v>87</v>
      </c>
      <c r="D102" s="18">
        <v>8233485</v>
      </c>
      <c r="E102" s="18">
        <v>1042150259</v>
      </c>
      <c r="F102" s="17">
        <f t="shared" si="1"/>
        <v>7.9</v>
      </c>
    </row>
    <row r="103" spans="1:6" ht="12.75">
      <c r="A103" s="16" t="s">
        <v>455</v>
      </c>
      <c r="B103" s="4">
        <v>1407</v>
      </c>
      <c r="C103" s="5" t="s">
        <v>88</v>
      </c>
      <c r="D103" s="18">
        <v>3245404</v>
      </c>
      <c r="E103" s="18">
        <v>400306420</v>
      </c>
      <c r="F103" s="17">
        <f t="shared" si="1"/>
        <v>8.11</v>
      </c>
    </row>
    <row r="104" spans="1:6" ht="12.75">
      <c r="A104" s="16" t="s">
        <v>455</v>
      </c>
      <c r="B104" s="4">
        <v>1414</v>
      </c>
      <c r="C104" s="5" t="s">
        <v>89</v>
      </c>
      <c r="D104" s="18">
        <v>11554356</v>
      </c>
      <c r="E104" s="18">
        <v>987090094</v>
      </c>
      <c r="F104" s="17">
        <f t="shared" si="1"/>
        <v>11.71</v>
      </c>
    </row>
    <row r="105" spans="1:6" ht="12.75">
      <c r="A105" s="16" t="s">
        <v>455</v>
      </c>
      <c r="B105" s="4">
        <v>1421</v>
      </c>
      <c r="C105" s="5" t="s">
        <v>90</v>
      </c>
      <c r="D105" s="18">
        <v>2138960</v>
      </c>
      <c r="E105" s="18">
        <v>192767509</v>
      </c>
      <c r="F105" s="17">
        <f t="shared" si="1"/>
        <v>11.1</v>
      </c>
    </row>
    <row r="106" spans="1:6" ht="12.75">
      <c r="A106" s="16" t="s">
        <v>455</v>
      </c>
      <c r="B106" s="4">
        <v>2744</v>
      </c>
      <c r="C106" s="5" t="s">
        <v>91</v>
      </c>
      <c r="D106" s="18">
        <v>3502824</v>
      </c>
      <c r="E106" s="18">
        <v>239991042</v>
      </c>
      <c r="F106" s="17">
        <f t="shared" si="1"/>
        <v>14.6</v>
      </c>
    </row>
    <row r="107" spans="1:6" ht="12.75">
      <c r="A107" s="16" t="s">
        <v>455</v>
      </c>
      <c r="B107" s="4">
        <v>1428</v>
      </c>
      <c r="C107" s="5" t="s">
        <v>92</v>
      </c>
      <c r="D107" s="18">
        <v>5182062</v>
      </c>
      <c r="E107" s="18">
        <v>487691693</v>
      </c>
      <c r="F107" s="17">
        <f t="shared" si="1"/>
        <v>10.63</v>
      </c>
    </row>
    <row r="108" spans="1:6" ht="12.75">
      <c r="A108" s="16" t="s">
        <v>457</v>
      </c>
      <c r="B108" s="4">
        <v>1449</v>
      </c>
      <c r="C108" s="5" t="s">
        <v>93</v>
      </c>
      <c r="D108" s="18">
        <v>262079</v>
      </c>
      <c r="E108" s="18">
        <v>45530296</v>
      </c>
      <c r="F108" s="17">
        <f t="shared" si="1"/>
        <v>5.76</v>
      </c>
    </row>
    <row r="109" spans="1:6" ht="12.75">
      <c r="A109" s="16" t="s">
        <v>455</v>
      </c>
      <c r="B109" s="4">
        <v>1491</v>
      </c>
      <c r="C109" s="5" t="s">
        <v>94</v>
      </c>
      <c r="D109" s="18">
        <v>4742000</v>
      </c>
      <c r="E109" s="18">
        <v>646973896</v>
      </c>
      <c r="F109" s="17">
        <f t="shared" si="1"/>
        <v>7.33</v>
      </c>
    </row>
    <row r="110" spans="1:6" ht="12.75">
      <c r="A110" s="16" t="s">
        <v>455</v>
      </c>
      <c r="B110" s="4">
        <v>1499</v>
      </c>
      <c r="C110" s="5" t="s">
        <v>95</v>
      </c>
      <c r="D110" s="18">
        <v>3289952</v>
      </c>
      <c r="E110" s="18">
        <v>332375889</v>
      </c>
      <c r="F110" s="17">
        <f t="shared" si="1"/>
        <v>9.9</v>
      </c>
    </row>
    <row r="111" spans="1:6" ht="12.75">
      <c r="A111" s="16" t="s">
        <v>455</v>
      </c>
      <c r="B111" s="4">
        <v>1540</v>
      </c>
      <c r="C111" s="5" t="s">
        <v>96</v>
      </c>
      <c r="D111" s="18">
        <v>7585340</v>
      </c>
      <c r="E111" s="18">
        <v>908561785</v>
      </c>
      <c r="F111" s="17">
        <f t="shared" si="1"/>
        <v>8.35</v>
      </c>
    </row>
    <row r="112" spans="1:6" ht="12.75">
      <c r="A112" s="16" t="s">
        <v>455</v>
      </c>
      <c r="B112" s="4">
        <v>1554</v>
      </c>
      <c r="C112" s="5" t="s">
        <v>97</v>
      </c>
      <c r="D112" s="18">
        <v>42558904</v>
      </c>
      <c r="E112" s="18">
        <v>3707275954</v>
      </c>
      <c r="F112" s="17">
        <f t="shared" si="1"/>
        <v>11.48</v>
      </c>
    </row>
    <row r="113" spans="1:6" ht="12.75">
      <c r="A113" s="16" t="s">
        <v>455</v>
      </c>
      <c r="B113" s="4">
        <v>1561</v>
      </c>
      <c r="C113" s="5" t="s">
        <v>98</v>
      </c>
      <c r="D113" s="18">
        <v>1261242</v>
      </c>
      <c r="E113" s="18">
        <v>132680660</v>
      </c>
      <c r="F113" s="17">
        <f t="shared" si="1"/>
        <v>9.51</v>
      </c>
    </row>
    <row r="114" spans="1:6" ht="12.75">
      <c r="A114" s="16" t="s">
        <v>455</v>
      </c>
      <c r="B114" s="4">
        <v>1568</v>
      </c>
      <c r="C114" s="5" t="s">
        <v>99</v>
      </c>
      <c r="D114" s="18">
        <v>6654425</v>
      </c>
      <c r="E114" s="18">
        <v>610367104</v>
      </c>
      <c r="F114" s="17">
        <f t="shared" si="1"/>
        <v>10.9</v>
      </c>
    </row>
    <row r="115" spans="1:6" ht="12.75">
      <c r="A115" s="16" t="s">
        <v>455</v>
      </c>
      <c r="B115" s="4">
        <v>1582</v>
      </c>
      <c r="C115" s="5" t="s">
        <v>100</v>
      </c>
      <c r="D115" s="18">
        <v>3486921.03</v>
      </c>
      <c r="E115" s="18">
        <v>466627663</v>
      </c>
      <c r="F115" s="17">
        <f t="shared" si="1"/>
        <v>7.47</v>
      </c>
    </row>
    <row r="116" spans="1:6" ht="12.75">
      <c r="A116" s="16" t="s">
        <v>455</v>
      </c>
      <c r="B116" s="4">
        <v>1600</v>
      </c>
      <c r="C116" s="5" t="s">
        <v>101</v>
      </c>
      <c r="D116" s="18">
        <v>1820291</v>
      </c>
      <c r="E116" s="18">
        <v>147580439</v>
      </c>
      <c r="F116" s="17">
        <f t="shared" si="1"/>
        <v>12.33</v>
      </c>
    </row>
    <row r="117" spans="1:6" ht="12.75">
      <c r="A117" s="16" t="s">
        <v>455</v>
      </c>
      <c r="B117" s="4">
        <v>1645</v>
      </c>
      <c r="C117" s="5" t="s">
        <v>102</v>
      </c>
      <c r="D117" s="18">
        <v>1539250</v>
      </c>
      <c r="E117" s="18">
        <v>170397451</v>
      </c>
      <c r="F117" s="17">
        <f t="shared" si="1"/>
        <v>9.03</v>
      </c>
    </row>
    <row r="118" spans="1:6" ht="12.75">
      <c r="A118" s="16" t="s">
        <v>455</v>
      </c>
      <c r="B118" s="4">
        <v>1631</v>
      </c>
      <c r="C118" s="5" t="s">
        <v>103</v>
      </c>
      <c r="D118" s="18">
        <v>3573531</v>
      </c>
      <c r="E118" s="18">
        <v>318178510</v>
      </c>
      <c r="F118" s="17">
        <f t="shared" si="1"/>
        <v>11.23</v>
      </c>
    </row>
    <row r="119" spans="1:6" ht="12.75">
      <c r="A119" s="16" t="s">
        <v>455</v>
      </c>
      <c r="B119" s="4">
        <v>1638</v>
      </c>
      <c r="C119" s="5" t="s">
        <v>104</v>
      </c>
      <c r="D119" s="18">
        <v>9211510</v>
      </c>
      <c r="E119" s="18">
        <v>1038957475</v>
      </c>
      <c r="F119" s="17">
        <f t="shared" si="1"/>
        <v>8.87</v>
      </c>
    </row>
    <row r="120" spans="1:6" ht="12.75">
      <c r="A120" s="16" t="s">
        <v>455</v>
      </c>
      <c r="B120" s="4">
        <v>1659</v>
      </c>
      <c r="C120" s="5" t="s">
        <v>105</v>
      </c>
      <c r="D120" s="18">
        <v>4613304</v>
      </c>
      <c r="E120" s="18">
        <v>552367240</v>
      </c>
      <c r="F120" s="17">
        <f t="shared" si="1"/>
        <v>8.35</v>
      </c>
    </row>
    <row r="121" spans="1:6" ht="12.75">
      <c r="A121" s="16" t="s">
        <v>455</v>
      </c>
      <c r="B121" s="4">
        <v>714</v>
      </c>
      <c r="C121" s="5" t="s">
        <v>106</v>
      </c>
      <c r="D121" s="18">
        <v>58821475</v>
      </c>
      <c r="E121" s="18">
        <v>5390040841</v>
      </c>
      <c r="F121" s="17">
        <f t="shared" si="1"/>
        <v>10.91</v>
      </c>
    </row>
    <row r="122" spans="1:6" ht="12.75">
      <c r="A122" s="16" t="s">
        <v>455</v>
      </c>
      <c r="B122" s="4">
        <v>1666</v>
      </c>
      <c r="C122" s="5" t="s">
        <v>107</v>
      </c>
      <c r="D122" s="18">
        <v>1210871</v>
      </c>
      <c r="E122" s="18">
        <v>102700337</v>
      </c>
      <c r="F122" s="17">
        <f t="shared" si="1"/>
        <v>11.79</v>
      </c>
    </row>
    <row r="123" spans="1:6" ht="12.75">
      <c r="A123" s="16" t="s">
        <v>455</v>
      </c>
      <c r="B123" s="4">
        <v>1673</v>
      </c>
      <c r="C123" s="5" t="s">
        <v>108</v>
      </c>
      <c r="D123" s="18">
        <v>1473123</v>
      </c>
      <c r="E123" s="18">
        <v>136238853</v>
      </c>
      <c r="F123" s="17">
        <f t="shared" si="1"/>
        <v>10.81</v>
      </c>
    </row>
    <row r="124" spans="1:6" ht="12.75">
      <c r="A124" s="16" t="s">
        <v>457</v>
      </c>
      <c r="B124" s="4">
        <v>1687</v>
      </c>
      <c r="C124" s="5" t="s">
        <v>109</v>
      </c>
      <c r="D124" s="18">
        <v>1798825</v>
      </c>
      <c r="E124" s="18">
        <v>254135223</v>
      </c>
      <c r="F124" s="17">
        <f t="shared" si="1"/>
        <v>7.08</v>
      </c>
    </row>
    <row r="125" spans="1:6" ht="12.75">
      <c r="A125" s="16" t="s">
        <v>455</v>
      </c>
      <c r="B125" s="4">
        <v>1694</v>
      </c>
      <c r="C125" s="5" t="s">
        <v>110</v>
      </c>
      <c r="D125" s="18">
        <v>4551412</v>
      </c>
      <c r="E125" s="18">
        <v>410509366</v>
      </c>
      <c r="F125" s="17">
        <f t="shared" si="1"/>
        <v>11.09</v>
      </c>
    </row>
    <row r="126" spans="1:6" ht="12.75">
      <c r="A126" s="16" t="s">
        <v>455</v>
      </c>
      <c r="B126" s="4">
        <v>1729</v>
      </c>
      <c r="C126" s="5" t="s">
        <v>111</v>
      </c>
      <c r="D126" s="18">
        <v>1945378</v>
      </c>
      <c r="E126" s="18">
        <v>166843009</v>
      </c>
      <c r="F126" s="17">
        <f t="shared" si="1"/>
        <v>11.66</v>
      </c>
    </row>
    <row r="127" spans="1:6" ht="12.75">
      <c r="A127" s="16" t="s">
        <v>455</v>
      </c>
      <c r="B127" s="4">
        <v>1736</v>
      </c>
      <c r="C127" s="5" t="s">
        <v>112</v>
      </c>
      <c r="D127" s="18">
        <v>1687906</v>
      </c>
      <c r="E127" s="18">
        <v>124891506</v>
      </c>
      <c r="F127" s="17">
        <f t="shared" si="1"/>
        <v>13.51</v>
      </c>
    </row>
    <row r="128" spans="1:6" ht="12.75">
      <c r="A128" s="16" t="s">
        <v>455</v>
      </c>
      <c r="B128" s="4">
        <v>1813</v>
      </c>
      <c r="C128" s="5" t="s">
        <v>113</v>
      </c>
      <c r="D128" s="18">
        <v>1423479</v>
      </c>
      <c r="E128" s="18">
        <v>158604344</v>
      </c>
      <c r="F128" s="17">
        <f t="shared" si="1"/>
        <v>8.98</v>
      </c>
    </row>
    <row r="129" spans="1:6" ht="12.75">
      <c r="A129" s="16" t="s">
        <v>455</v>
      </c>
      <c r="B129" s="4">
        <v>5757</v>
      </c>
      <c r="C129" s="5" t="s">
        <v>114</v>
      </c>
      <c r="D129" s="18">
        <v>1939136</v>
      </c>
      <c r="E129" s="18">
        <v>144473811</v>
      </c>
      <c r="F129" s="17">
        <f t="shared" si="1"/>
        <v>13.42</v>
      </c>
    </row>
    <row r="130" spans="1:6" ht="12.75">
      <c r="A130" s="16" t="s">
        <v>455</v>
      </c>
      <c r="B130" s="4">
        <v>1855</v>
      </c>
      <c r="C130" s="5" t="s">
        <v>115</v>
      </c>
      <c r="D130" s="18">
        <v>3109594</v>
      </c>
      <c r="E130" s="18">
        <v>348771500</v>
      </c>
      <c r="F130" s="17">
        <f t="shared" si="1"/>
        <v>8.92</v>
      </c>
    </row>
    <row r="131" spans="1:6" ht="12.75">
      <c r="A131" s="16" t="s">
        <v>455</v>
      </c>
      <c r="B131" s="4">
        <v>1862</v>
      </c>
      <c r="C131" s="5" t="s">
        <v>116</v>
      </c>
      <c r="D131" s="18">
        <v>21041867</v>
      </c>
      <c r="E131" s="18">
        <v>2389291689</v>
      </c>
      <c r="F131" s="17">
        <f t="shared" si="1"/>
        <v>8.81</v>
      </c>
    </row>
    <row r="132" spans="1:6" ht="12.75">
      <c r="A132" s="16" t="s">
        <v>457</v>
      </c>
      <c r="B132" s="4">
        <v>1870</v>
      </c>
      <c r="C132" s="5" t="s">
        <v>117</v>
      </c>
      <c r="D132" s="18">
        <v>2825026</v>
      </c>
      <c r="E132" s="18">
        <v>652775950</v>
      </c>
      <c r="F132" s="17">
        <f t="shared" si="1"/>
        <v>4.33</v>
      </c>
    </row>
    <row r="133" spans="1:6" ht="12.75">
      <c r="A133" s="16" t="s">
        <v>455</v>
      </c>
      <c r="B133" s="4">
        <v>1883</v>
      </c>
      <c r="C133" s="5" t="s">
        <v>118</v>
      </c>
      <c r="D133" s="18">
        <v>10328407</v>
      </c>
      <c r="E133" s="18">
        <v>984733317</v>
      </c>
      <c r="F133" s="17">
        <f t="shared" si="1"/>
        <v>10.49</v>
      </c>
    </row>
    <row r="134" spans="1:6" ht="12.75">
      <c r="A134" s="16" t="s">
        <v>457</v>
      </c>
      <c r="B134" s="4">
        <v>1890</v>
      </c>
      <c r="C134" s="5" t="s">
        <v>119</v>
      </c>
      <c r="D134" s="18">
        <v>7049025</v>
      </c>
      <c r="E134" s="18">
        <v>841627730</v>
      </c>
      <c r="F134" s="17">
        <f t="shared" si="1"/>
        <v>8.38</v>
      </c>
    </row>
    <row r="135" spans="1:6" ht="12.75">
      <c r="A135" s="16" t="s">
        <v>455</v>
      </c>
      <c r="B135" s="4">
        <v>1900</v>
      </c>
      <c r="C135" s="5" t="s">
        <v>120</v>
      </c>
      <c r="D135" s="18">
        <v>20926137</v>
      </c>
      <c r="E135" s="18">
        <v>1514747284</v>
      </c>
      <c r="F135" s="17">
        <f t="shared" si="1"/>
        <v>13.81</v>
      </c>
    </row>
    <row r="136" spans="1:6" ht="12.75">
      <c r="A136" s="16" t="s">
        <v>455</v>
      </c>
      <c r="B136" s="4">
        <v>1939</v>
      </c>
      <c r="C136" s="5" t="s">
        <v>121</v>
      </c>
      <c r="D136" s="18">
        <v>2289052</v>
      </c>
      <c r="E136" s="18">
        <v>194780132</v>
      </c>
      <c r="F136" s="17">
        <f t="shared" si="1"/>
        <v>11.75</v>
      </c>
    </row>
    <row r="137" spans="1:6" ht="12.75">
      <c r="A137" s="16" t="s">
        <v>455</v>
      </c>
      <c r="B137" s="4">
        <v>1953</v>
      </c>
      <c r="C137" s="5" t="s">
        <v>122</v>
      </c>
      <c r="D137" s="18">
        <v>4111885</v>
      </c>
      <c r="E137" s="18">
        <v>412570219</v>
      </c>
      <c r="F137" s="17">
        <f t="shared" si="1"/>
        <v>9.97</v>
      </c>
    </row>
    <row r="138" spans="1:6" ht="12.75">
      <c r="A138" s="16" t="s">
        <v>455</v>
      </c>
      <c r="B138" s="4">
        <v>2009</v>
      </c>
      <c r="C138" s="5" t="s">
        <v>123</v>
      </c>
      <c r="D138" s="18">
        <v>2675528</v>
      </c>
      <c r="E138" s="18">
        <v>328280811</v>
      </c>
      <c r="F138" s="17">
        <f t="shared" si="1"/>
        <v>8.15</v>
      </c>
    </row>
    <row r="139" spans="1:6" ht="12.75">
      <c r="A139" s="16" t="s">
        <v>457</v>
      </c>
      <c r="B139" s="4">
        <v>2044</v>
      </c>
      <c r="C139" s="5" t="s">
        <v>124</v>
      </c>
      <c r="D139" s="18">
        <v>1321612</v>
      </c>
      <c r="E139" s="18">
        <v>266384014</v>
      </c>
      <c r="F139" s="17">
        <f t="shared" si="1"/>
        <v>4.96</v>
      </c>
    </row>
    <row r="140" spans="1:6" ht="12.75">
      <c r="A140" s="16" t="s">
        <v>457</v>
      </c>
      <c r="B140" s="4">
        <v>2051</v>
      </c>
      <c r="C140" s="5" t="s">
        <v>125</v>
      </c>
      <c r="D140" s="18">
        <v>1400920</v>
      </c>
      <c r="E140" s="18">
        <v>186228926</v>
      </c>
      <c r="F140" s="17">
        <f t="shared" si="1"/>
        <v>7.52</v>
      </c>
    </row>
    <row r="141" spans="1:6" ht="12.75">
      <c r="A141" s="16" t="s">
        <v>455</v>
      </c>
      <c r="B141" s="4">
        <v>2058</v>
      </c>
      <c r="C141" s="5" t="s">
        <v>126</v>
      </c>
      <c r="D141" s="18">
        <v>20739696</v>
      </c>
      <c r="E141" s="18">
        <v>1881495225</v>
      </c>
      <c r="F141" s="17">
        <f t="shared" si="1"/>
        <v>11.02</v>
      </c>
    </row>
    <row r="142" spans="1:6" ht="12.75">
      <c r="A142" s="16" t="s">
        <v>455</v>
      </c>
      <c r="B142" s="4">
        <v>2114</v>
      </c>
      <c r="C142" s="5" t="s">
        <v>127</v>
      </c>
      <c r="D142" s="18">
        <v>6874909</v>
      </c>
      <c r="E142" s="18">
        <v>2360708759</v>
      </c>
      <c r="F142" s="17">
        <f t="shared" si="1"/>
        <v>2.91</v>
      </c>
    </row>
    <row r="143" spans="1:6" ht="12.75">
      <c r="A143" s="16" t="s">
        <v>455</v>
      </c>
      <c r="B143" s="4">
        <v>2128</v>
      </c>
      <c r="C143" s="5" t="s">
        <v>128</v>
      </c>
      <c r="D143" s="18">
        <v>1605831</v>
      </c>
      <c r="E143" s="18">
        <v>188907892</v>
      </c>
      <c r="F143" s="17">
        <f t="shared" si="1"/>
        <v>8.5</v>
      </c>
    </row>
    <row r="144" spans="1:6" ht="12.75">
      <c r="A144" s="16" t="s">
        <v>455</v>
      </c>
      <c r="B144" s="4">
        <v>2135</v>
      </c>
      <c r="C144" s="5" t="s">
        <v>129</v>
      </c>
      <c r="D144" s="18">
        <v>1464565</v>
      </c>
      <c r="E144" s="18">
        <v>144807061</v>
      </c>
      <c r="F144" s="17">
        <f t="shared" si="1"/>
        <v>10.11</v>
      </c>
    </row>
    <row r="145" spans="1:6" ht="12.75">
      <c r="A145" s="16" t="s">
        <v>455</v>
      </c>
      <c r="B145" s="4">
        <v>2142</v>
      </c>
      <c r="C145" s="5" t="s">
        <v>130</v>
      </c>
      <c r="D145" s="18">
        <v>594952</v>
      </c>
      <c r="E145" s="18">
        <v>56786824</v>
      </c>
      <c r="F145" s="17">
        <f t="shared" si="1"/>
        <v>10.48</v>
      </c>
    </row>
    <row r="146" spans="1:6" ht="12.75">
      <c r="A146" s="16" t="s">
        <v>457</v>
      </c>
      <c r="B146" s="4">
        <v>2184</v>
      </c>
      <c r="C146" s="5" t="s">
        <v>131</v>
      </c>
      <c r="D146" s="18">
        <v>8462939</v>
      </c>
      <c r="E146" s="18">
        <v>1293602079</v>
      </c>
      <c r="F146" s="17">
        <f t="shared" si="1"/>
        <v>6.54</v>
      </c>
    </row>
    <row r="147" spans="1:6" ht="12.75">
      <c r="A147" s="16" t="s">
        <v>455</v>
      </c>
      <c r="B147" s="4">
        <v>2198</v>
      </c>
      <c r="C147" s="5" t="s">
        <v>132</v>
      </c>
      <c r="D147" s="18">
        <v>1787197</v>
      </c>
      <c r="E147" s="18">
        <v>166965441</v>
      </c>
      <c r="F147" s="17">
        <f aca="true" t="shared" si="2" ref="F147:F210">ROUND(1000*(D147/E147),2)</f>
        <v>10.7</v>
      </c>
    </row>
    <row r="148" spans="1:6" ht="12.75">
      <c r="A148" s="16" t="s">
        <v>455</v>
      </c>
      <c r="B148" s="4">
        <v>2205</v>
      </c>
      <c r="C148" s="5" t="s">
        <v>133</v>
      </c>
      <c r="D148" s="18">
        <v>1071862</v>
      </c>
      <c r="E148" s="18">
        <v>90067460</v>
      </c>
      <c r="F148" s="17">
        <f t="shared" si="2"/>
        <v>11.9</v>
      </c>
    </row>
    <row r="149" spans="1:6" ht="12.75">
      <c r="A149" s="16" t="s">
        <v>455</v>
      </c>
      <c r="B149" s="4">
        <v>2212</v>
      </c>
      <c r="C149" s="5" t="s">
        <v>134</v>
      </c>
      <c r="D149" s="18">
        <v>1152317</v>
      </c>
      <c r="E149" s="18">
        <v>82055300</v>
      </c>
      <c r="F149" s="17">
        <f t="shared" si="2"/>
        <v>14.04</v>
      </c>
    </row>
    <row r="150" spans="1:6" ht="12.75">
      <c r="A150" s="16" t="s">
        <v>455</v>
      </c>
      <c r="B150" s="4">
        <v>2217</v>
      </c>
      <c r="C150" s="5" t="s">
        <v>135</v>
      </c>
      <c r="D150" s="18">
        <v>11478823</v>
      </c>
      <c r="E150" s="18">
        <v>1019500056</v>
      </c>
      <c r="F150" s="17">
        <f t="shared" si="2"/>
        <v>11.26</v>
      </c>
    </row>
    <row r="151" spans="1:6" ht="12.75">
      <c r="A151" s="16" t="s">
        <v>455</v>
      </c>
      <c r="B151" s="4">
        <v>2226</v>
      </c>
      <c r="C151" s="5" t="s">
        <v>136</v>
      </c>
      <c r="D151" s="18">
        <v>646900</v>
      </c>
      <c r="E151" s="18">
        <v>67606000</v>
      </c>
      <c r="F151" s="17">
        <f t="shared" si="2"/>
        <v>9.57</v>
      </c>
    </row>
    <row r="152" spans="1:6" ht="12.75">
      <c r="A152" s="16" t="s">
        <v>455</v>
      </c>
      <c r="B152" s="4">
        <v>2233</v>
      </c>
      <c r="C152" s="5" t="s">
        <v>137</v>
      </c>
      <c r="D152" s="18">
        <v>2521117</v>
      </c>
      <c r="E152" s="18">
        <v>257941552</v>
      </c>
      <c r="F152" s="17">
        <f t="shared" si="2"/>
        <v>9.77</v>
      </c>
    </row>
    <row r="153" spans="1:6" ht="12.75">
      <c r="A153" s="16" t="s">
        <v>455</v>
      </c>
      <c r="B153" s="4">
        <v>2289</v>
      </c>
      <c r="C153" s="5" t="s">
        <v>138</v>
      </c>
      <c r="D153" s="18">
        <v>63217718</v>
      </c>
      <c r="E153" s="18">
        <v>6274702734</v>
      </c>
      <c r="F153" s="17">
        <f t="shared" si="2"/>
        <v>10.08</v>
      </c>
    </row>
    <row r="154" spans="1:6" ht="12.75">
      <c r="A154" s="16" t="s">
        <v>455</v>
      </c>
      <c r="B154" s="4">
        <v>2310</v>
      </c>
      <c r="C154" s="5" t="s">
        <v>139</v>
      </c>
      <c r="D154" s="18">
        <v>3949396</v>
      </c>
      <c r="E154" s="18">
        <v>509431035</v>
      </c>
      <c r="F154" s="17">
        <f t="shared" si="2"/>
        <v>7.75</v>
      </c>
    </row>
    <row r="155" spans="1:6" ht="12.75">
      <c r="A155" s="16" t="s">
        <v>455</v>
      </c>
      <c r="B155" s="4">
        <v>2296</v>
      </c>
      <c r="C155" s="5" t="s">
        <v>140</v>
      </c>
      <c r="D155" s="18">
        <v>13989119</v>
      </c>
      <c r="E155" s="18">
        <v>1015612100</v>
      </c>
      <c r="F155" s="17">
        <f t="shared" si="2"/>
        <v>13.77</v>
      </c>
    </row>
    <row r="156" spans="1:6" ht="12.75">
      <c r="A156" s="16" t="s">
        <v>455</v>
      </c>
      <c r="B156" s="4">
        <v>2303</v>
      </c>
      <c r="C156" s="5" t="s">
        <v>141</v>
      </c>
      <c r="D156" s="18">
        <v>14942343</v>
      </c>
      <c r="E156" s="18">
        <v>1510769084</v>
      </c>
      <c r="F156" s="17">
        <f t="shared" si="2"/>
        <v>9.89</v>
      </c>
    </row>
    <row r="157" spans="1:6" ht="12.75">
      <c r="A157" s="16" t="s">
        <v>455</v>
      </c>
      <c r="B157" s="4">
        <v>2394</v>
      </c>
      <c r="C157" s="5" t="s">
        <v>142</v>
      </c>
      <c r="D157" s="18">
        <v>1272721</v>
      </c>
      <c r="E157" s="18">
        <v>139865259</v>
      </c>
      <c r="F157" s="17">
        <f t="shared" si="2"/>
        <v>9.1</v>
      </c>
    </row>
    <row r="158" spans="1:6" ht="12.75">
      <c r="A158" s="16" t="s">
        <v>455</v>
      </c>
      <c r="B158" s="4">
        <v>2420</v>
      </c>
      <c r="C158" s="5" t="s">
        <v>143</v>
      </c>
      <c r="D158" s="18">
        <v>18729936</v>
      </c>
      <c r="E158" s="18">
        <v>1649076342</v>
      </c>
      <c r="F158" s="17">
        <f t="shared" si="2"/>
        <v>11.36</v>
      </c>
    </row>
    <row r="159" spans="1:6" ht="12.75">
      <c r="A159" s="16" t="s">
        <v>457</v>
      </c>
      <c r="B159" s="4">
        <v>2443</v>
      </c>
      <c r="C159" s="5" t="s">
        <v>144</v>
      </c>
      <c r="D159" s="18">
        <v>6148615</v>
      </c>
      <c r="E159" s="18">
        <v>850399027</v>
      </c>
      <c r="F159" s="17">
        <f t="shared" si="2"/>
        <v>7.23</v>
      </c>
    </row>
    <row r="160" spans="1:6" ht="12.75">
      <c r="A160" s="16" t="s">
        <v>456</v>
      </c>
      <c r="B160" s="4">
        <v>2436</v>
      </c>
      <c r="C160" s="5" t="s">
        <v>145</v>
      </c>
      <c r="D160" s="18">
        <v>8578888</v>
      </c>
      <c r="E160" s="18">
        <v>1925073878</v>
      </c>
      <c r="F160" s="17">
        <f t="shared" si="2"/>
        <v>4.46</v>
      </c>
    </row>
    <row r="161" spans="1:6" ht="12.75">
      <c r="A161" s="16" t="s">
        <v>457</v>
      </c>
      <c r="B161" s="4">
        <v>2460</v>
      </c>
      <c r="C161" s="5" t="s">
        <v>146</v>
      </c>
      <c r="D161" s="18">
        <v>7935603</v>
      </c>
      <c r="E161" s="18">
        <v>925234359</v>
      </c>
      <c r="F161" s="17">
        <f t="shared" si="2"/>
        <v>8.58</v>
      </c>
    </row>
    <row r="162" spans="1:6" ht="12.75">
      <c r="A162" s="16" t="s">
        <v>455</v>
      </c>
      <c r="B162" s="4">
        <v>2478</v>
      </c>
      <c r="C162" s="5" t="s">
        <v>147</v>
      </c>
      <c r="D162" s="18">
        <v>11780000</v>
      </c>
      <c r="E162" s="18">
        <v>1557285102</v>
      </c>
      <c r="F162" s="17">
        <f t="shared" si="2"/>
        <v>7.56</v>
      </c>
    </row>
    <row r="163" spans="1:6" ht="12.75">
      <c r="A163" s="16" t="s">
        <v>457</v>
      </c>
      <c r="B163" s="4">
        <v>2523</v>
      </c>
      <c r="C163" s="5" t="s">
        <v>148</v>
      </c>
      <c r="D163" s="18">
        <v>777794</v>
      </c>
      <c r="E163" s="18">
        <v>58371403</v>
      </c>
      <c r="F163" s="17">
        <f t="shared" si="2"/>
        <v>13.32</v>
      </c>
    </row>
    <row r="164" spans="1:6" ht="12.75">
      <c r="A164" s="16" t="s">
        <v>455</v>
      </c>
      <c r="B164" s="4">
        <v>2527</v>
      </c>
      <c r="C164" s="5" t="s">
        <v>149</v>
      </c>
      <c r="D164" s="18">
        <v>931881</v>
      </c>
      <c r="E164" s="18">
        <v>80506979</v>
      </c>
      <c r="F164" s="17">
        <f t="shared" si="2"/>
        <v>11.58</v>
      </c>
    </row>
    <row r="165" spans="1:6" ht="12.75">
      <c r="A165" s="16" t="s">
        <v>455</v>
      </c>
      <c r="B165" s="4">
        <v>2534</v>
      </c>
      <c r="C165" s="5" t="s">
        <v>150</v>
      </c>
      <c r="D165" s="18">
        <v>1450811</v>
      </c>
      <c r="E165" s="18">
        <v>135220763</v>
      </c>
      <c r="F165" s="17">
        <f t="shared" si="2"/>
        <v>10.73</v>
      </c>
    </row>
    <row r="166" spans="1:6" ht="12.75">
      <c r="A166" s="16" t="s">
        <v>455</v>
      </c>
      <c r="B166" s="4">
        <v>2541</v>
      </c>
      <c r="C166" s="5" t="s">
        <v>151</v>
      </c>
      <c r="D166" s="18">
        <v>1176980</v>
      </c>
      <c r="E166" s="18">
        <v>133631157</v>
      </c>
      <c r="F166" s="17">
        <f t="shared" si="2"/>
        <v>8.81</v>
      </c>
    </row>
    <row r="167" spans="1:6" ht="12.75">
      <c r="A167" s="16" t="s">
        <v>455</v>
      </c>
      <c r="B167" s="4">
        <v>2562</v>
      </c>
      <c r="C167" s="5" t="s">
        <v>152</v>
      </c>
      <c r="D167" s="18">
        <v>7871795</v>
      </c>
      <c r="E167" s="18">
        <v>653003308</v>
      </c>
      <c r="F167" s="17">
        <f t="shared" si="2"/>
        <v>12.05</v>
      </c>
    </row>
    <row r="168" spans="1:6" ht="12.75">
      <c r="A168" s="16" t="s">
        <v>455</v>
      </c>
      <c r="B168" s="4">
        <v>2576</v>
      </c>
      <c r="C168" s="5" t="s">
        <v>153</v>
      </c>
      <c r="D168" s="18">
        <v>3079491</v>
      </c>
      <c r="E168" s="18">
        <v>312028999</v>
      </c>
      <c r="F168" s="17">
        <f t="shared" si="2"/>
        <v>9.87</v>
      </c>
    </row>
    <row r="169" spans="1:6" ht="12.75">
      <c r="A169" s="16" t="s">
        <v>455</v>
      </c>
      <c r="B169" s="4">
        <v>2583</v>
      </c>
      <c r="C169" s="5" t="s">
        <v>154</v>
      </c>
      <c r="D169" s="18">
        <v>10209790</v>
      </c>
      <c r="E169" s="18">
        <v>921632560</v>
      </c>
      <c r="F169" s="17">
        <f t="shared" si="2"/>
        <v>11.08</v>
      </c>
    </row>
    <row r="170" spans="1:6" ht="12.75">
      <c r="A170" s="16" t="s">
        <v>455</v>
      </c>
      <c r="B170" s="4">
        <v>2605</v>
      </c>
      <c r="C170" s="5" t="s">
        <v>156</v>
      </c>
      <c r="D170" s="18">
        <v>3193812</v>
      </c>
      <c r="E170" s="18">
        <v>274289749</v>
      </c>
      <c r="F170" s="17">
        <f t="shared" si="2"/>
        <v>11.64</v>
      </c>
    </row>
    <row r="171" spans="1:6" ht="12.75">
      <c r="A171" s="16" t="s">
        <v>455</v>
      </c>
      <c r="B171" s="4">
        <v>2604</v>
      </c>
      <c r="C171" s="5" t="s">
        <v>155</v>
      </c>
      <c r="D171" s="18">
        <v>12495089</v>
      </c>
      <c r="E171" s="18">
        <v>1321568563</v>
      </c>
      <c r="F171" s="17">
        <f t="shared" si="2"/>
        <v>9.45</v>
      </c>
    </row>
    <row r="172" spans="1:6" ht="12.75">
      <c r="A172" s="16" t="s">
        <v>455</v>
      </c>
      <c r="B172" s="4">
        <v>2611</v>
      </c>
      <c r="C172" s="5" t="s">
        <v>157</v>
      </c>
      <c r="D172" s="18">
        <v>19001533</v>
      </c>
      <c r="E172" s="18">
        <v>1833284348</v>
      </c>
      <c r="F172" s="17">
        <f t="shared" si="2"/>
        <v>10.36</v>
      </c>
    </row>
    <row r="173" spans="1:6" ht="12.75">
      <c r="A173" s="16" t="s">
        <v>455</v>
      </c>
      <c r="B173" s="4">
        <v>2618</v>
      </c>
      <c r="C173" s="5" t="s">
        <v>158</v>
      </c>
      <c r="D173" s="18">
        <v>2491861</v>
      </c>
      <c r="E173" s="18">
        <v>223597500</v>
      </c>
      <c r="F173" s="17">
        <f t="shared" si="2"/>
        <v>11.14</v>
      </c>
    </row>
    <row r="174" spans="1:6" ht="12.75">
      <c r="A174" s="16" t="s">
        <v>455</v>
      </c>
      <c r="B174" s="4">
        <v>2625</v>
      </c>
      <c r="C174" s="5" t="s">
        <v>159</v>
      </c>
      <c r="D174" s="18">
        <v>2260809</v>
      </c>
      <c r="E174" s="18">
        <v>196356746</v>
      </c>
      <c r="F174" s="17">
        <f t="shared" si="2"/>
        <v>11.51</v>
      </c>
    </row>
    <row r="175" spans="1:6" ht="12.75">
      <c r="A175" s="16" t="s">
        <v>455</v>
      </c>
      <c r="B175" s="4">
        <v>2632</v>
      </c>
      <c r="C175" s="5" t="s">
        <v>160</v>
      </c>
      <c r="D175" s="18">
        <v>1311085</v>
      </c>
      <c r="E175" s="18">
        <v>98754564</v>
      </c>
      <c r="F175" s="17">
        <f t="shared" si="2"/>
        <v>13.28</v>
      </c>
    </row>
    <row r="176" spans="1:6" ht="12.75">
      <c r="A176" s="16" t="s">
        <v>455</v>
      </c>
      <c r="B176" s="4">
        <v>2639</v>
      </c>
      <c r="C176" s="5" t="s">
        <v>161</v>
      </c>
      <c r="D176" s="18">
        <v>2272069</v>
      </c>
      <c r="E176" s="18">
        <v>259178819</v>
      </c>
      <c r="F176" s="17">
        <f t="shared" si="2"/>
        <v>8.77</v>
      </c>
    </row>
    <row r="177" spans="1:6" ht="12.75">
      <c r="A177" s="16" t="s">
        <v>455</v>
      </c>
      <c r="B177" s="4">
        <v>2646</v>
      </c>
      <c r="C177" s="5" t="s">
        <v>162</v>
      </c>
      <c r="D177" s="18">
        <v>2119982</v>
      </c>
      <c r="E177" s="18">
        <v>172598764</v>
      </c>
      <c r="F177" s="17">
        <f t="shared" si="2"/>
        <v>12.28</v>
      </c>
    </row>
    <row r="178" spans="1:6" ht="12.75">
      <c r="A178" s="16" t="s">
        <v>455</v>
      </c>
      <c r="B178" s="4">
        <v>2660</v>
      </c>
      <c r="C178" s="5" t="s">
        <v>163</v>
      </c>
      <c r="D178" s="18">
        <v>906513</v>
      </c>
      <c r="E178" s="18">
        <v>79478952</v>
      </c>
      <c r="F178" s="17">
        <f t="shared" si="2"/>
        <v>11.41</v>
      </c>
    </row>
    <row r="179" spans="1:6" ht="12.75">
      <c r="A179" s="16" t="s">
        <v>455</v>
      </c>
      <c r="B179" s="4">
        <v>2695</v>
      </c>
      <c r="C179" s="5" t="s">
        <v>164</v>
      </c>
      <c r="D179" s="18">
        <v>30066969</v>
      </c>
      <c r="E179" s="18">
        <v>3052084450</v>
      </c>
      <c r="F179" s="17">
        <f t="shared" si="2"/>
        <v>9.85</v>
      </c>
    </row>
    <row r="180" spans="1:6" ht="12.75">
      <c r="A180" s="16" t="s">
        <v>455</v>
      </c>
      <c r="B180" s="4">
        <v>2702</v>
      </c>
      <c r="C180" s="5" t="s">
        <v>165</v>
      </c>
      <c r="D180" s="18">
        <v>7104583</v>
      </c>
      <c r="E180" s="18">
        <v>657086930</v>
      </c>
      <c r="F180" s="17">
        <f t="shared" si="2"/>
        <v>10.81</v>
      </c>
    </row>
    <row r="181" spans="1:6" ht="12.75">
      <c r="A181" s="16" t="s">
        <v>455</v>
      </c>
      <c r="B181" s="4">
        <v>2730</v>
      </c>
      <c r="C181" s="5" t="s">
        <v>166</v>
      </c>
      <c r="D181" s="18">
        <v>2348176</v>
      </c>
      <c r="E181" s="18">
        <v>197894131</v>
      </c>
      <c r="F181" s="17">
        <f t="shared" si="2"/>
        <v>11.87</v>
      </c>
    </row>
    <row r="182" spans="1:6" ht="12.75">
      <c r="A182" s="16" t="s">
        <v>455</v>
      </c>
      <c r="B182" s="4">
        <v>2737</v>
      </c>
      <c r="C182" s="5" t="s">
        <v>167</v>
      </c>
      <c r="D182" s="18">
        <v>1096423</v>
      </c>
      <c r="E182" s="18">
        <v>72284940</v>
      </c>
      <c r="F182" s="17">
        <f t="shared" si="2"/>
        <v>15.17</v>
      </c>
    </row>
    <row r="183" spans="1:6" ht="12.75">
      <c r="A183" s="16" t="s">
        <v>455</v>
      </c>
      <c r="B183" s="4">
        <v>2758</v>
      </c>
      <c r="C183" s="5" t="s">
        <v>168</v>
      </c>
      <c r="D183" s="18">
        <v>10115350</v>
      </c>
      <c r="E183" s="18">
        <v>993888384</v>
      </c>
      <c r="F183" s="17">
        <f t="shared" si="2"/>
        <v>10.18</v>
      </c>
    </row>
    <row r="184" spans="1:6" ht="12.75">
      <c r="A184" s="16" t="s">
        <v>455</v>
      </c>
      <c r="B184" s="4">
        <v>2793</v>
      </c>
      <c r="C184" s="5" t="s">
        <v>169</v>
      </c>
      <c r="D184" s="18">
        <v>54268974</v>
      </c>
      <c r="E184" s="18">
        <v>5834033123</v>
      </c>
      <c r="F184" s="17">
        <f t="shared" si="2"/>
        <v>9.3</v>
      </c>
    </row>
    <row r="185" spans="1:6" ht="12.75">
      <c r="A185" s="16" t="s">
        <v>455</v>
      </c>
      <c r="B185" s="4">
        <v>1376</v>
      </c>
      <c r="C185" s="5" t="s">
        <v>170</v>
      </c>
      <c r="D185" s="18">
        <v>22282852</v>
      </c>
      <c r="E185" s="18">
        <v>2065246815</v>
      </c>
      <c r="F185" s="17">
        <f t="shared" si="2"/>
        <v>10.79</v>
      </c>
    </row>
    <row r="186" spans="1:6" ht="12.75">
      <c r="A186" s="16" t="s">
        <v>455</v>
      </c>
      <c r="B186" s="4">
        <v>2800</v>
      </c>
      <c r="C186" s="5" t="s">
        <v>171</v>
      </c>
      <c r="D186" s="18">
        <v>6716230</v>
      </c>
      <c r="E186" s="18">
        <v>736955245</v>
      </c>
      <c r="F186" s="17">
        <f t="shared" si="2"/>
        <v>9.11</v>
      </c>
    </row>
    <row r="187" spans="1:6" ht="12.75">
      <c r="A187" s="16" t="s">
        <v>455</v>
      </c>
      <c r="B187" s="4">
        <v>2814</v>
      </c>
      <c r="C187" s="5" t="s">
        <v>172</v>
      </c>
      <c r="D187" s="18">
        <v>2621155</v>
      </c>
      <c r="E187" s="18">
        <v>314100199</v>
      </c>
      <c r="F187" s="17">
        <f t="shared" si="2"/>
        <v>8.34</v>
      </c>
    </row>
    <row r="188" spans="1:6" ht="12.75">
      <c r="A188" s="16" t="s">
        <v>455</v>
      </c>
      <c r="B188" s="4">
        <v>5960</v>
      </c>
      <c r="C188" s="5" t="s">
        <v>173</v>
      </c>
      <c r="D188" s="18">
        <v>1394768</v>
      </c>
      <c r="E188" s="18">
        <v>112615912</v>
      </c>
      <c r="F188" s="17">
        <f t="shared" si="2"/>
        <v>12.39</v>
      </c>
    </row>
    <row r="189" spans="1:6" ht="12.75">
      <c r="A189" s="16" t="s">
        <v>455</v>
      </c>
      <c r="B189" s="4">
        <v>2828</v>
      </c>
      <c r="C189" s="5" t="s">
        <v>174</v>
      </c>
      <c r="D189" s="18">
        <v>4220984</v>
      </c>
      <c r="E189" s="18">
        <v>416036911</v>
      </c>
      <c r="F189" s="17">
        <f t="shared" si="2"/>
        <v>10.15</v>
      </c>
    </row>
    <row r="190" spans="1:6" ht="12.75">
      <c r="A190" s="16" t="s">
        <v>455</v>
      </c>
      <c r="B190" s="4">
        <v>2835</v>
      </c>
      <c r="C190" s="5" t="s">
        <v>175</v>
      </c>
      <c r="D190" s="18">
        <v>10348004</v>
      </c>
      <c r="E190" s="18">
        <v>1009046999</v>
      </c>
      <c r="F190" s="17">
        <f t="shared" si="2"/>
        <v>10.26</v>
      </c>
    </row>
    <row r="191" spans="1:6" ht="12.75">
      <c r="A191" s="16" t="s">
        <v>455</v>
      </c>
      <c r="B191" s="4">
        <v>2842</v>
      </c>
      <c r="C191" s="5" t="s">
        <v>176</v>
      </c>
      <c r="D191" s="18">
        <v>2746842</v>
      </c>
      <c r="E191" s="18">
        <v>235855563</v>
      </c>
      <c r="F191" s="17">
        <f t="shared" si="2"/>
        <v>11.65</v>
      </c>
    </row>
    <row r="192" spans="1:6" ht="12.75">
      <c r="A192" s="16" t="s">
        <v>457</v>
      </c>
      <c r="B192" s="4">
        <v>1848</v>
      </c>
      <c r="C192" s="5" t="s">
        <v>177</v>
      </c>
      <c r="D192" s="18">
        <v>3465546</v>
      </c>
      <c r="E192" s="18">
        <v>536831500</v>
      </c>
      <c r="F192" s="17">
        <f t="shared" si="2"/>
        <v>6.46</v>
      </c>
    </row>
    <row r="193" spans="1:6" ht="12.75">
      <c r="A193" s="16" t="s">
        <v>455</v>
      </c>
      <c r="B193" s="4">
        <v>2849</v>
      </c>
      <c r="C193" s="5" t="s">
        <v>178</v>
      </c>
      <c r="D193" s="18">
        <v>31623254</v>
      </c>
      <c r="E193" s="18">
        <v>2600596595</v>
      </c>
      <c r="F193" s="17">
        <f t="shared" si="2"/>
        <v>12.16</v>
      </c>
    </row>
    <row r="194" spans="1:6" ht="12.75">
      <c r="A194" s="16" t="s">
        <v>455</v>
      </c>
      <c r="B194" s="4">
        <v>2856</v>
      </c>
      <c r="C194" s="5" t="s">
        <v>179</v>
      </c>
      <c r="D194" s="18">
        <v>2822160</v>
      </c>
      <c r="E194" s="18">
        <v>221369149</v>
      </c>
      <c r="F194" s="17">
        <f t="shared" si="2"/>
        <v>12.75</v>
      </c>
    </row>
    <row r="195" spans="1:6" ht="12.75">
      <c r="A195" s="16" t="s">
        <v>455</v>
      </c>
      <c r="B195" s="4">
        <v>2863</v>
      </c>
      <c r="C195" s="5" t="s">
        <v>180</v>
      </c>
      <c r="D195" s="18">
        <v>625248</v>
      </c>
      <c r="E195" s="18">
        <v>55792876</v>
      </c>
      <c r="F195" s="17">
        <f t="shared" si="2"/>
        <v>11.21</v>
      </c>
    </row>
    <row r="196" spans="1:6" ht="12.75">
      <c r="A196" s="16" t="s">
        <v>457</v>
      </c>
      <c r="B196" s="4">
        <v>3862</v>
      </c>
      <c r="C196" s="5" t="s">
        <v>181</v>
      </c>
      <c r="D196" s="18">
        <v>5091293</v>
      </c>
      <c r="E196" s="18">
        <v>541408950</v>
      </c>
      <c r="F196" s="17">
        <f t="shared" si="2"/>
        <v>9.4</v>
      </c>
    </row>
    <row r="197" spans="1:6" ht="12.75">
      <c r="A197" s="16" t="s">
        <v>457</v>
      </c>
      <c r="B197" s="4">
        <v>2885</v>
      </c>
      <c r="C197" s="5" t="s">
        <v>182</v>
      </c>
      <c r="D197" s="18">
        <v>7112521</v>
      </c>
      <c r="E197" s="18">
        <v>1254508735</v>
      </c>
      <c r="F197" s="17">
        <f t="shared" si="2"/>
        <v>5.67</v>
      </c>
    </row>
    <row r="198" spans="1:6" ht="12.75">
      <c r="A198" s="16" t="s">
        <v>456</v>
      </c>
      <c r="B198" s="4">
        <v>2884</v>
      </c>
      <c r="C198" s="5" t="s">
        <v>183</v>
      </c>
      <c r="D198" s="18">
        <v>11795245</v>
      </c>
      <c r="E198" s="18">
        <v>1940943464</v>
      </c>
      <c r="F198" s="17">
        <f t="shared" si="2"/>
        <v>6.08</v>
      </c>
    </row>
    <row r="199" spans="1:6" ht="12.75">
      <c r="A199" s="16" t="s">
        <v>455</v>
      </c>
      <c r="B199" s="4">
        <v>2891</v>
      </c>
      <c r="C199" s="5" t="s">
        <v>184</v>
      </c>
      <c r="D199" s="18">
        <v>2131640</v>
      </c>
      <c r="E199" s="18">
        <v>218638586</v>
      </c>
      <c r="F199" s="17">
        <f t="shared" si="2"/>
        <v>9.75</v>
      </c>
    </row>
    <row r="200" spans="1:6" ht="12.75">
      <c r="A200" s="16" t="s">
        <v>455</v>
      </c>
      <c r="B200" s="4">
        <v>2898</v>
      </c>
      <c r="C200" s="5" t="s">
        <v>185</v>
      </c>
      <c r="D200" s="18">
        <v>5717231</v>
      </c>
      <c r="E200" s="18">
        <v>549079507</v>
      </c>
      <c r="F200" s="17">
        <f t="shared" si="2"/>
        <v>10.41</v>
      </c>
    </row>
    <row r="201" spans="1:6" ht="12.75">
      <c r="A201" s="16" t="s">
        <v>456</v>
      </c>
      <c r="B201" s="4">
        <v>3647</v>
      </c>
      <c r="C201" s="5" t="s">
        <v>186</v>
      </c>
      <c r="D201" s="18">
        <v>9841078</v>
      </c>
      <c r="E201" s="18">
        <v>3422176207</v>
      </c>
      <c r="F201" s="17">
        <f t="shared" si="2"/>
        <v>2.88</v>
      </c>
    </row>
    <row r="202" spans="1:6" ht="12.75">
      <c r="A202" s="16" t="s">
        <v>455</v>
      </c>
      <c r="B202" s="4">
        <v>2912</v>
      </c>
      <c r="C202" s="5" t="s">
        <v>187</v>
      </c>
      <c r="D202" s="18">
        <v>2650964</v>
      </c>
      <c r="E202" s="18">
        <v>237648749</v>
      </c>
      <c r="F202" s="17">
        <f t="shared" si="2"/>
        <v>11.15</v>
      </c>
    </row>
    <row r="203" spans="1:6" ht="12.75">
      <c r="A203" s="16" t="s">
        <v>455</v>
      </c>
      <c r="B203" s="4">
        <v>2940</v>
      </c>
      <c r="C203" s="5" t="s">
        <v>188</v>
      </c>
      <c r="D203" s="18">
        <v>1266302</v>
      </c>
      <c r="E203" s="18">
        <v>98909513</v>
      </c>
      <c r="F203" s="17">
        <f t="shared" si="2"/>
        <v>12.8</v>
      </c>
    </row>
    <row r="204" spans="1:6" ht="12.75">
      <c r="A204" s="16" t="s">
        <v>455</v>
      </c>
      <c r="B204" s="4">
        <v>2961</v>
      </c>
      <c r="C204" s="5" t="s">
        <v>189</v>
      </c>
      <c r="D204" s="18">
        <v>906483</v>
      </c>
      <c r="E204" s="18">
        <v>111572071</v>
      </c>
      <c r="F204" s="17">
        <f t="shared" si="2"/>
        <v>8.12</v>
      </c>
    </row>
    <row r="205" spans="1:6" ht="12.75">
      <c r="A205" s="16" t="s">
        <v>457</v>
      </c>
      <c r="B205" s="4">
        <v>3087</v>
      </c>
      <c r="C205" s="5" t="s">
        <v>190</v>
      </c>
      <c r="D205" s="18">
        <v>1050618</v>
      </c>
      <c r="E205" s="18">
        <v>233805281</v>
      </c>
      <c r="F205" s="17">
        <f t="shared" si="2"/>
        <v>4.49</v>
      </c>
    </row>
    <row r="206" spans="1:6" ht="12.75">
      <c r="A206" s="16" t="s">
        <v>457</v>
      </c>
      <c r="B206" s="4">
        <v>3094</v>
      </c>
      <c r="C206" s="5" t="s">
        <v>191</v>
      </c>
      <c r="D206" s="18">
        <v>1285157</v>
      </c>
      <c r="E206" s="18">
        <v>325342188</v>
      </c>
      <c r="F206" s="17">
        <f t="shared" si="2"/>
        <v>3.95</v>
      </c>
    </row>
    <row r="207" spans="1:6" ht="12.75">
      <c r="A207" s="16" t="s">
        <v>455</v>
      </c>
      <c r="B207" s="4">
        <v>3129</v>
      </c>
      <c r="C207" s="5" t="s">
        <v>192</v>
      </c>
      <c r="D207" s="18">
        <v>4216249</v>
      </c>
      <c r="E207" s="18">
        <v>347801138</v>
      </c>
      <c r="F207" s="17">
        <f t="shared" si="2"/>
        <v>12.12</v>
      </c>
    </row>
    <row r="208" spans="1:6" ht="12.75">
      <c r="A208" s="16" t="s">
        <v>455</v>
      </c>
      <c r="B208" s="4">
        <v>3150</v>
      </c>
      <c r="C208" s="5" t="s">
        <v>193</v>
      </c>
      <c r="D208" s="18">
        <v>7344246</v>
      </c>
      <c r="E208" s="18">
        <v>643459763</v>
      </c>
      <c r="F208" s="17">
        <f t="shared" si="2"/>
        <v>11.41</v>
      </c>
    </row>
    <row r="209" spans="1:6" ht="12.75">
      <c r="A209" s="16" t="s">
        <v>455</v>
      </c>
      <c r="B209" s="4">
        <v>3171</v>
      </c>
      <c r="C209" s="5" t="s">
        <v>194</v>
      </c>
      <c r="D209" s="18">
        <v>3207630</v>
      </c>
      <c r="E209" s="18">
        <v>314278773</v>
      </c>
      <c r="F209" s="17">
        <f t="shared" si="2"/>
        <v>10.21</v>
      </c>
    </row>
    <row r="210" spans="1:6" ht="12.75">
      <c r="A210" s="16" t="s">
        <v>455</v>
      </c>
      <c r="B210" s="4">
        <v>3206</v>
      </c>
      <c r="C210" s="5" t="s">
        <v>195</v>
      </c>
      <c r="D210" s="18">
        <v>1184584</v>
      </c>
      <c r="E210" s="18">
        <v>129688317</v>
      </c>
      <c r="F210" s="17">
        <f t="shared" si="2"/>
        <v>9.13</v>
      </c>
    </row>
    <row r="211" spans="1:6" ht="12.75">
      <c r="A211" s="16" t="s">
        <v>455</v>
      </c>
      <c r="B211" s="4">
        <v>3213</v>
      </c>
      <c r="C211" s="5" t="s">
        <v>196</v>
      </c>
      <c r="D211" s="18">
        <v>1491688</v>
      </c>
      <c r="E211" s="18">
        <v>198340044</v>
      </c>
      <c r="F211" s="17">
        <f aca="true" t="shared" si="3" ref="F211:F274">ROUND(1000*(D211/E211),2)</f>
        <v>7.52</v>
      </c>
    </row>
    <row r="212" spans="1:6" ht="12.75">
      <c r="A212" s="16" t="s">
        <v>455</v>
      </c>
      <c r="B212" s="4">
        <v>3220</v>
      </c>
      <c r="C212" s="5" t="s">
        <v>197</v>
      </c>
      <c r="D212" s="18">
        <v>5099400</v>
      </c>
      <c r="E212" s="18">
        <v>557206507</v>
      </c>
      <c r="F212" s="17">
        <f t="shared" si="3"/>
        <v>9.15</v>
      </c>
    </row>
    <row r="213" spans="1:6" ht="12.75">
      <c r="A213" s="16" t="s">
        <v>455</v>
      </c>
      <c r="B213" s="4">
        <v>3269</v>
      </c>
      <c r="C213" s="5" t="s">
        <v>198</v>
      </c>
      <c r="D213" s="18">
        <v>166233073</v>
      </c>
      <c r="E213" s="18">
        <v>13546468566</v>
      </c>
      <c r="F213" s="17">
        <f t="shared" si="3"/>
        <v>12.27</v>
      </c>
    </row>
    <row r="214" spans="1:6" ht="12.75">
      <c r="A214" s="16" t="s">
        <v>455</v>
      </c>
      <c r="B214" s="4">
        <v>3276</v>
      </c>
      <c r="C214" s="5" t="s">
        <v>199</v>
      </c>
      <c r="D214" s="18">
        <v>2255234.5</v>
      </c>
      <c r="E214" s="18">
        <v>224961013</v>
      </c>
      <c r="F214" s="17">
        <f t="shared" si="3"/>
        <v>10.03</v>
      </c>
    </row>
    <row r="215" spans="1:6" ht="12.75">
      <c r="A215" s="16" t="s">
        <v>455</v>
      </c>
      <c r="B215" s="4">
        <v>3290</v>
      </c>
      <c r="C215" s="5" t="s">
        <v>200</v>
      </c>
      <c r="D215" s="18">
        <v>15057992</v>
      </c>
      <c r="E215" s="18">
        <v>1860652395</v>
      </c>
      <c r="F215" s="17">
        <f t="shared" si="3"/>
        <v>8.09</v>
      </c>
    </row>
    <row r="216" spans="1:6" ht="12.75">
      <c r="A216" s="16" t="s">
        <v>455</v>
      </c>
      <c r="B216" s="4">
        <v>3297</v>
      </c>
      <c r="C216" s="5" t="s">
        <v>201</v>
      </c>
      <c r="D216" s="18">
        <v>3557501</v>
      </c>
      <c r="E216" s="18">
        <v>436932201</v>
      </c>
      <c r="F216" s="17">
        <f t="shared" si="3"/>
        <v>8.14</v>
      </c>
    </row>
    <row r="217" spans="1:6" ht="12.75">
      <c r="A217" s="16" t="s">
        <v>457</v>
      </c>
      <c r="B217" s="4">
        <v>1897</v>
      </c>
      <c r="C217" s="5" t="s">
        <v>202</v>
      </c>
      <c r="D217" s="18">
        <v>6263455</v>
      </c>
      <c r="E217" s="18">
        <v>731618691</v>
      </c>
      <c r="F217" s="17">
        <f t="shared" si="3"/>
        <v>8.56</v>
      </c>
    </row>
    <row r="218" spans="1:6" ht="12.75">
      <c r="A218" s="16" t="s">
        <v>455</v>
      </c>
      <c r="B218" s="4">
        <v>3304</v>
      </c>
      <c r="C218" s="5" t="s">
        <v>203</v>
      </c>
      <c r="D218" s="18">
        <v>2201884.44</v>
      </c>
      <c r="E218" s="18">
        <v>250233018</v>
      </c>
      <c r="F218" s="17">
        <f t="shared" si="3"/>
        <v>8.8</v>
      </c>
    </row>
    <row r="219" spans="1:6" ht="12.75">
      <c r="A219" s="16" t="s">
        <v>455</v>
      </c>
      <c r="B219" s="4">
        <v>3311</v>
      </c>
      <c r="C219" s="5" t="s">
        <v>204</v>
      </c>
      <c r="D219" s="18">
        <v>6676001</v>
      </c>
      <c r="E219" s="18">
        <v>675617461</v>
      </c>
      <c r="F219" s="17">
        <f t="shared" si="3"/>
        <v>9.88</v>
      </c>
    </row>
    <row r="220" spans="1:6" ht="12.75">
      <c r="A220" s="16" t="s">
        <v>455</v>
      </c>
      <c r="B220" s="4">
        <v>3318</v>
      </c>
      <c r="C220" s="5" t="s">
        <v>205</v>
      </c>
      <c r="D220" s="18">
        <v>1472497</v>
      </c>
      <c r="E220" s="18">
        <v>181330631</v>
      </c>
      <c r="F220" s="17">
        <f t="shared" si="3"/>
        <v>8.12</v>
      </c>
    </row>
    <row r="221" spans="1:6" ht="12.75">
      <c r="A221" s="16" t="s">
        <v>455</v>
      </c>
      <c r="B221" s="4">
        <v>3325</v>
      </c>
      <c r="C221" s="5" t="s">
        <v>206</v>
      </c>
      <c r="D221" s="18">
        <v>4179931</v>
      </c>
      <c r="E221" s="18">
        <v>415175252</v>
      </c>
      <c r="F221" s="17">
        <f t="shared" si="3"/>
        <v>10.07</v>
      </c>
    </row>
    <row r="222" spans="1:6" ht="12.75">
      <c r="A222" s="16" t="s">
        <v>455</v>
      </c>
      <c r="B222" s="4">
        <v>3332</v>
      </c>
      <c r="C222" s="5" t="s">
        <v>207</v>
      </c>
      <c r="D222" s="18">
        <v>2824035.5</v>
      </c>
      <c r="E222" s="18">
        <v>243937692</v>
      </c>
      <c r="F222" s="17">
        <f t="shared" si="3"/>
        <v>11.58</v>
      </c>
    </row>
    <row r="223" spans="1:6" ht="12.75">
      <c r="A223" s="16" t="s">
        <v>455</v>
      </c>
      <c r="B223" s="4">
        <v>3339</v>
      </c>
      <c r="C223" s="5" t="s">
        <v>208</v>
      </c>
      <c r="D223" s="18">
        <v>9866951</v>
      </c>
      <c r="E223" s="18">
        <v>1252601817</v>
      </c>
      <c r="F223" s="17">
        <f t="shared" si="3"/>
        <v>7.88</v>
      </c>
    </row>
    <row r="224" spans="1:6" ht="12.75">
      <c r="A224" s="16" t="s">
        <v>455</v>
      </c>
      <c r="B224" s="4">
        <v>3360</v>
      </c>
      <c r="C224" s="5" t="s">
        <v>209</v>
      </c>
      <c r="D224" s="18">
        <v>4675539</v>
      </c>
      <c r="E224" s="18">
        <v>409326184</v>
      </c>
      <c r="F224" s="17">
        <f t="shared" si="3"/>
        <v>11.42</v>
      </c>
    </row>
    <row r="225" spans="1:6" ht="12.75">
      <c r="A225" s="16" t="s">
        <v>455</v>
      </c>
      <c r="B225" s="4">
        <v>3367</v>
      </c>
      <c r="C225" s="5" t="s">
        <v>210</v>
      </c>
      <c r="D225" s="18">
        <v>3744466</v>
      </c>
      <c r="E225" s="18">
        <v>401681378</v>
      </c>
      <c r="F225" s="17">
        <f t="shared" si="3"/>
        <v>9.32</v>
      </c>
    </row>
    <row r="226" spans="1:6" ht="12.75">
      <c r="A226" s="16" t="s">
        <v>455</v>
      </c>
      <c r="B226" s="4">
        <v>3381</v>
      </c>
      <c r="C226" s="5" t="s">
        <v>211</v>
      </c>
      <c r="D226" s="18">
        <v>7464375</v>
      </c>
      <c r="E226" s="18">
        <v>627970235</v>
      </c>
      <c r="F226" s="17">
        <f t="shared" si="3"/>
        <v>11.89</v>
      </c>
    </row>
    <row r="227" spans="1:6" ht="12.75">
      <c r="A227" s="16" t="s">
        <v>455</v>
      </c>
      <c r="B227" s="4">
        <v>3409</v>
      </c>
      <c r="C227" s="5" t="s">
        <v>212</v>
      </c>
      <c r="D227" s="18">
        <v>5174934</v>
      </c>
      <c r="E227" s="18">
        <v>557043262</v>
      </c>
      <c r="F227" s="17">
        <f t="shared" si="3"/>
        <v>9.29</v>
      </c>
    </row>
    <row r="228" spans="1:6" ht="12.75">
      <c r="A228" s="16" t="s">
        <v>455</v>
      </c>
      <c r="B228" s="4">
        <v>3427</v>
      </c>
      <c r="C228" s="5" t="s">
        <v>213</v>
      </c>
      <c r="D228" s="18">
        <v>891400</v>
      </c>
      <c r="E228" s="18">
        <v>70666089</v>
      </c>
      <c r="F228" s="17">
        <f t="shared" si="3"/>
        <v>12.61</v>
      </c>
    </row>
    <row r="229" spans="1:6" ht="12.75">
      <c r="A229" s="16" t="s">
        <v>455</v>
      </c>
      <c r="B229" s="4">
        <v>3428</v>
      </c>
      <c r="C229" s="5" t="s">
        <v>214</v>
      </c>
      <c r="D229" s="18">
        <v>1832182.02</v>
      </c>
      <c r="E229" s="18">
        <v>176208273</v>
      </c>
      <c r="F229" s="17">
        <f t="shared" si="3"/>
        <v>10.4</v>
      </c>
    </row>
    <row r="230" spans="1:6" ht="12.75">
      <c r="A230" s="16" t="s">
        <v>455</v>
      </c>
      <c r="B230" s="4">
        <v>3430</v>
      </c>
      <c r="C230" s="5" t="s">
        <v>215</v>
      </c>
      <c r="D230" s="18">
        <v>10192624</v>
      </c>
      <c r="E230" s="18">
        <v>1058015493</v>
      </c>
      <c r="F230" s="17">
        <f t="shared" si="3"/>
        <v>9.63</v>
      </c>
    </row>
    <row r="231" spans="1:6" ht="12.75">
      <c r="A231" s="16" t="s">
        <v>455</v>
      </c>
      <c r="B231" s="4">
        <v>3434</v>
      </c>
      <c r="C231" s="5" t="s">
        <v>216</v>
      </c>
      <c r="D231" s="18">
        <v>1297078</v>
      </c>
      <c r="E231" s="18">
        <v>170423347</v>
      </c>
      <c r="F231" s="17">
        <f t="shared" si="3"/>
        <v>7.61</v>
      </c>
    </row>
    <row r="232" spans="1:6" ht="12.75">
      <c r="A232" s="16" t="s">
        <v>455</v>
      </c>
      <c r="B232" s="4">
        <v>3437</v>
      </c>
      <c r="C232" s="5" t="s">
        <v>217</v>
      </c>
      <c r="D232" s="18">
        <v>28994852</v>
      </c>
      <c r="E232" s="18">
        <v>2388603545</v>
      </c>
      <c r="F232" s="17">
        <f t="shared" si="3"/>
        <v>12.14</v>
      </c>
    </row>
    <row r="233" spans="1:6" ht="12.75">
      <c r="A233" s="16" t="s">
        <v>455</v>
      </c>
      <c r="B233" s="4">
        <v>3444</v>
      </c>
      <c r="C233" s="5" t="s">
        <v>218</v>
      </c>
      <c r="D233" s="18">
        <v>9844832</v>
      </c>
      <c r="E233" s="18">
        <v>983864023</v>
      </c>
      <c r="F233" s="17">
        <f t="shared" si="3"/>
        <v>10.01</v>
      </c>
    </row>
    <row r="234" spans="1:6" ht="12.75">
      <c r="A234" s="16" t="s">
        <v>455</v>
      </c>
      <c r="B234" s="4">
        <v>3479</v>
      </c>
      <c r="C234" s="5" t="s">
        <v>219</v>
      </c>
      <c r="D234" s="18">
        <v>32721963</v>
      </c>
      <c r="E234" s="18">
        <v>3200447843</v>
      </c>
      <c r="F234" s="17">
        <f t="shared" si="3"/>
        <v>10.22</v>
      </c>
    </row>
    <row r="235" spans="1:6" ht="12.75">
      <c r="A235" s="16" t="s">
        <v>455</v>
      </c>
      <c r="B235" s="4">
        <v>3484</v>
      </c>
      <c r="C235" s="5" t="s">
        <v>220</v>
      </c>
      <c r="D235" s="18">
        <v>1799097</v>
      </c>
      <c r="E235" s="18">
        <v>246251800</v>
      </c>
      <c r="F235" s="17">
        <f t="shared" si="3"/>
        <v>7.31</v>
      </c>
    </row>
    <row r="236" spans="1:6" ht="12.75">
      <c r="A236" s="16" t="s">
        <v>455</v>
      </c>
      <c r="B236" s="4">
        <v>3500</v>
      </c>
      <c r="C236" s="5" t="s">
        <v>221</v>
      </c>
      <c r="D236" s="18">
        <v>9463047</v>
      </c>
      <c r="E236" s="18">
        <v>912411507</v>
      </c>
      <c r="F236" s="17">
        <f t="shared" si="3"/>
        <v>10.37</v>
      </c>
    </row>
    <row r="237" spans="1:6" ht="12.75">
      <c r="A237" s="16" t="s">
        <v>457</v>
      </c>
      <c r="B237" s="4">
        <v>3528</v>
      </c>
      <c r="C237" s="5" t="s">
        <v>222</v>
      </c>
      <c r="D237" s="18">
        <v>2838373</v>
      </c>
      <c r="E237" s="18">
        <v>415910283</v>
      </c>
      <c r="F237" s="17">
        <f t="shared" si="3"/>
        <v>6.82</v>
      </c>
    </row>
    <row r="238" spans="1:6" ht="12.75">
      <c r="A238" s="16" t="s">
        <v>455</v>
      </c>
      <c r="B238" s="4">
        <v>3549</v>
      </c>
      <c r="C238" s="5" t="s">
        <v>223</v>
      </c>
      <c r="D238" s="18">
        <v>30894615</v>
      </c>
      <c r="E238" s="18">
        <v>2992887735</v>
      </c>
      <c r="F238" s="17">
        <f t="shared" si="3"/>
        <v>10.32</v>
      </c>
    </row>
    <row r="239" spans="1:6" ht="12.75">
      <c r="A239" s="16" t="s">
        <v>455</v>
      </c>
      <c r="B239" s="4">
        <v>3612</v>
      </c>
      <c r="C239" s="5" t="s">
        <v>224</v>
      </c>
      <c r="D239" s="18">
        <v>7702540</v>
      </c>
      <c r="E239" s="18">
        <v>886789047</v>
      </c>
      <c r="F239" s="17">
        <f t="shared" si="3"/>
        <v>8.69</v>
      </c>
    </row>
    <row r="240" spans="1:6" ht="12.75">
      <c r="A240" s="16" t="s">
        <v>455</v>
      </c>
      <c r="B240" s="4">
        <v>3619</v>
      </c>
      <c r="C240" s="5" t="s">
        <v>225</v>
      </c>
      <c r="D240" s="18">
        <v>185283129</v>
      </c>
      <c r="E240" s="18">
        <v>18976858901</v>
      </c>
      <c r="F240" s="17">
        <f t="shared" si="3"/>
        <v>9.76</v>
      </c>
    </row>
    <row r="241" spans="1:6" ht="12.75">
      <c r="A241" s="16" t="s">
        <v>455</v>
      </c>
      <c r="B241" s="4">
        <v>3633</v>
      </c>
      <c r="C241" s="5" t="s">
        <v>226</v>
      </c>
      <c r="D241" s="18">
        <v>2619290</v>
      </c>
      <c r="E241" s="18">
        <v>214196413</v>
      </c>
      <c r="F241" s="17">
        <f t="shared" si="3"/>
        <v>12.23</v>
      </c>
    </row>
    <row r="242" spans="1:6" ht="12.75">
      <c r="A242" s="16" t="s">
        <v>457</v>
      </c>
      <c r="B242" s="4">
        <v>3640</v>
      </c>
      <c r="C242" s="5" t="s">
        <v>227</v>
      </c>
      <c r="D242" s="18">
        <v>5113105</v>
      </c>
      <c r="E242" s="18">
        <v>1308683050</v>
      </c>
      <c r="F242" s="17">
        <f t="shared" si="3"/>
        <v>3.91</v>
      </c>
    </row>
    <row r="243" spans="1:6" ht="12.75">
      <c r="A243" s="16" t="s">
        <v>455</v>
      </c>
      <c r="B243" s="4">
        <v>3661</v>
      </c>
      <c r="C243" s="5" t="s">
        <v>228</v>
      </c>
      <c r="D243" s="18">
        <v>2633123</v>
      </c>
      <c r="E243" s="18">
        <v>299182164</v>
      </c>
      <c r="F243" s="17">
        <f t="shared" si="3"/>
        <v>8.8</v>
      </c>
    </row>
    <row r="244" spans="1:6" ht="12.75">
      <c r="A244" s="16" t="s">
        <v>455</v>
      </c>
      <c r="B244" s="4">
        <v>3668</v>
      </c>
      <c r="C244" s="5" t="s">
        <v>229</v>
      </c>
      <c r="D244" s="18">
        <v>1869878</v>
      </c>
      <c r="E244" s="18">
        <v>232114646</v>
      </c>
      <c r="F244" s="17">
        <f t="shared" si="3"/>
        <v>8.06</v>
      </c>
    </row>
    <row r="245" spans="1:6" ht="12.75">
      <c r="A245" s="16" t="s">
        <v>455</v>
      </c>
      <c r="B245" s="4">
        <v>3675</v>
      </c>
      <c r="C245" s="5" t="s">
        <v>230</v>
      </c>
      <c r="D245" s="18">
        <v>16335191.629999999</v>
      </c>
      <c r="E245" s="18">
        <v>1081343325</v>
      </c>
      <c r="F245" s="17">
        <f t="shared" si="3"/>
        <v>15.11</v>
      </c>
    </row>
    <row r="246" spans="1:6" ht="12.75">
      <c r="A246" s="16" t="s">
        <v>455</v>
      </c>
      <c r="B246" s="4">
        <v>3682</v>
      </c>
      <c r="C246" s="5" t="s">
        <v>231</v>
      </c>
      <c r="D246" s="18">
        <v>9093362</v>
      </c>
      <c r="E246" s="18">
        <v>744203496</v>
      </c>
      <c r="F246" s="17">
        <f t="shared" si="3"/>
        <v>12.22</v>
      </c>
    </row>
    <row r="247" spans="1:6" ht="12.75">
      <c r="A247" s="16" t="s">
        <v>455</v>
      </c>
      <c r="B247" s="4">
        <v>3689</v>
      </c>
      <c r="C247" s="5" t="s">
        <v>232</v>
      </c>
      <c r="D247" s="18">
        <v>3239520</v>
      </c>
      <c r="E247" s="18">
        <v>416565757</v>
      </c>
      <c r="F247" s="17">
        <f t="shared" si="3"/>
        <v>7.78</v>
      </c>
    </row>
    <row r="248" spans="1:6" ht="12.75">
      <c r="A248" s="16" t="s">
        <v>455</v>
      </c>
      <c r="B248" s="4">
        <v>3696</v>
      </c>
      <c r="C248" s="5" t="s">
        <v>233</v>
      </c>
      <c r="D248" s="18">
        <v>1208851</v>
      </c>
      <c r="E248" s="18">
        <v>119334515</v>
      </c>
      <c r="F248" s="17">
        <f t="shared" si="3"/>
        <v>10.13</v>
      </c>
    </row>
    <row r="249" spans="1:6" ht="12.75">
      <c r="A249" s="16" t="s">
        <v>455</v>
      </c>
      <c r="B249" s="4">
        <v>3787</v>
      </c>
      <c r="C249" s="5" t="s">
        <v>234</v>
      </c>
      <c r="D249" s="18">
        <v>6956517</v>
      </c>
      <c r="E249" s="18">
        <v>598984689</v>
      </c>
      <c r="F249" s="17">
        <f t="shared" si="3"/>
        <v>11.61</v>
      </c>
    </row>
    <row r="250" spans="1:6" ht="12.75">
      <c r="A250" s="16" t="s">
        <v>455</v>
      </c>
      <c r="B250" s="4">
        <v>3794</v>
      </c>
      <c r="C250" s="5" t="s">
        <v>235</v>
      </c>
      <c r="D250" s="18">
        <v>6771558</v>
      </c>
      <c r="E250" s="18">
        <v>672942200</v>
      </c>
      <c r="F250" s="17">
        <f t="shared" si="3"/>
        <v>10.06</v>
      </c>
    </row>
    <row r="251" spans="1:6" ht="12.75">
      <c r="A251" s="16" t="s">
        <v>455</v>
      </c>
      <c r="B251" s="4">
        <v>3822</v>
      </c>
      <c r="C251" s="5" t="s">
        <v>236</v>
      </c>
      <c r="D251" s="18">
        <v>17921033</v>
      </c>
      <c r="E251" s="18">
        <v>1955224498</v>
      </c>
      <c r="F251" s="17">
        <f t="shared" si="3"/>
        <v>9.17</v>
      </c>
    </row>
    <row r="252" spans="1:6" ht="12.75">
      <c r="A252" s="16" t="s">
        <v>455</v>
      </c>
      <c r="B252" s="4">
        <v>3857</v>
      </c>
      <c r="C252" s="5" t="s">
        <v>237</v>
      </c>
      <c r="D252" s="18">
        <v>19978323</v>
      </c>
      <c r="E252" s="18">
        <v>1833264545</v>
      </c>
      <c r="F252" s="17">
        <f t="shared" si="3"/>
        <v>10.9</v>
      </c>
    </row>
    <row r="253" spans="1:6" ht="12.75">
      <c r="A253" s="16" t="s">
        <v>455</v>
      </c>
      <c r="B253" s="4">
        <v>3871</v>
      </c>
      <c r="C253" s="5" t="s">
        <v>238</v>
      </c>
      <c r="D253" s="18">
        <v>2765474</v>
      </c>
      <c r="E253" s="18">
        <v>239751288</v>
      </c>
      <c r="F253" s="17">
        <f t="shared" si="3"/>
        <v>11.53</v>
      </c>
    </row>
    <row r="254" spans="1:6" ht="12.75">
      <c r="A254" s="16" t="s">
        <v>455</v>
      </c>
      <c r="B254" s="4">
        <v>3892</v>
      </c>
      <c r="C254" s="5" t="s">
        <v>239</v>
      </c>
      <c r="D254" s="18">
        <v>25105265</v>
      </c>
      <c r="E254" s="18">
        <v>2535466121</v>
      </c>
      <c r="F254" s="17">
        <f t="shared" si="3"/>
        <v>9.9</v>
      </c>
    </row>
    <row r="255" spans="1:6" ht="12.75">
      <c r="A255" s="16" t="s">
        <v>455</v>
      </c>
      <c r="B255" s="4">
        <v>3899</v>
      </c>
      <c r="C255" s="5" t="s">
        <v>240</v>
      </c>
      <c r="D255" s="18">
        <v>2494347</v>
      </c>
      <c r="E255" s="18">
        <v>286719904</v>
      </c>
      <c r="F255" s="17">
        <f t="shared" si="3"/>
        <v>8.7</v>
      </c>
    </row>
    <row r="256" spans="1:6" ht="12.75">
      <c r="A256" s="16" t="s">
        <v>455</v>
      </c>
      <c r="B256" s="4">
        <v>3906</v>
      </c>
      <c r="C256" s="5" t="s">
        <v>241</v>
      </c>
      <c r="D256" s="18">
        <v>5048470</v>
      </c>
      <c r="E256" s="18">
        <v>600847484</v>
      </c>
      <c r="F256" s="17">
        <f t="shared" si="3"/>
        <v>8.4</v>
      </c>
    </row>
    <row r="257" spans="1:6" ht="12.75">
      <c r="A257" s="16" t="s">
        <v>457</v>
      </c>
      <c r="B257" s="4">
        <v>3913</v>
      </c>
      <c r="C257" s="5" t="s">
        <v>242</v>
      </c>
      <c r="D257" s="18">
        <v>977106</v>
      </c>
      <c r="E257" s="18">
        <v>115801313</v>
      </c>
      <c r="F257" s="17">
        <f t="shared" si="3"/>
        <v>8.44</v>
      </c>
    </row>
    <row r="258" spans="1:6" ht="12.75">
      <c r="A258" s="16" t="s">
        <v>455</v>
      </c>
      <c r="B258" s="4">
        <v>3920</v>
      </c>
      <c r="C258" s="5" t="s">
        <v>243</v>
      </c>
      <c r="D258" s="18">
        <v>1590190.07</v>
      </c>
      <c r="E258" s="18">
        <v>145085252</v>
      </c>
      <c r="F258" s="17">
        <f t="shared" si="3"/>
        <v>10.96</v>
      </c>
    </row>
    <row r="259" spans="1:6" ht="12.75">
      <c r="A259" s="16" t="s">
        <v>455</v>
      </c>
      <c r="B259" s="4">
        <v>3925</v>
      </c>
      <c r="C259" s="5" t="s">
        <v>244</v>
      </c>
      <c r="D259" s="18">
        <v>37230780</v>
      </c>
      <c r="E259" s="18">
        <v>2759562089</v>
      </c>
      <c r="F259" s="17">
        <f t="shared" si="3"/>
        <v>13.49</v>
      </c>
    </row>
    <row r="260" spans="1:6" ht="12.75">
      <c r="A260" s="16" t="s">
        <v>455</v>
      </c>
      <c r="B260" s="4">
        <v>3934</v>
      </c>
      <c r="C260" s="5" t="s">
        <v>245</v>
      </c>
      <c r="D260" s="18">
        <v>2884513</v>
      </c>
      <c r="E260" s="18">
        <v>237746684</v>
      </c>
      <c r="F260" s="17">
        <f t="shared" si="3"/>
        <v>12.13</v>
      </c>
    </row>
    <row r="261" spans="1:6" ht="12.75">
      <c r="A261" s="16" t="s">
        <v>455</v>
      </c>
      <c r="B261" s="4">
        <v>3941</v>
      </c>
      <c r="C261" s="5" t="s">
        <v>246</v>
      </c>
      <c r="D261" s="18">
        <v>3671379</v>
      </c>
      <c r="E261" s="18">
        <v>462160601</v>
      </c>
      <c r="F261" s="17">
        <f t="shared" si="3"/>
        <v>7.94</v>
      </c>
    </row>
    <row r="262" spans="1:6" ht="12.75">
      <c r="A262" s="16" t="s">
        <v>455</v>
      </c>
      <c r="B262" s="4">
        <v>3948</v>
      </c>
      <c r="C262" s="5" t="s">
        <v>247</v>
      </c>
      <c r="D262" s="18">
        <v>2023758</v>
      </c>
      <c r="E262" s="18">
        <v>201452480</v>
      </c>
      <c r="F262" s="17">
        <f t="shared" si="3"/>
        <v>10.05</v>
      </c>
    </row>
    <row r="263" spans="1:6" ht="12.75">
      <c r="A263" s="16" t="s">
        <v>455</v>
      </c>
      <c r="B263" s="4">
        <v>3955</v>
      </c>
      <c r="C263" s="5" t="s">
        <v>248</v>
      </c>
      <c r="D263" s="18">
        <v>6118340</v>
      </c>
      <c r="E263" s="18">
        <v>663235311</v>
      </c>
      <c r="F263" s="17">
        <f t="shared" si="3"/>
        <v>9.22</v>
      </c>
    </row>
    <row r="264" spans="1:6" ht="12.75">
      <c r="A264" s="16" t="s">
        <v>455</v>
      </c>
      <c r="B264" s="4">
        <v>3962</v>
      </c>
      <c r="C264" s="5" t="s">
        <v>249</v>
      </c>
      <c r="D264" s="18">
        <v>6302892</v>
      </c>
      <c r="E264" s="18">
        <v>731382888</v>
      </c>
      <c r="F264" s="17">
        <f t="shared" si="3"/>
        <v>8.62</v>
      </c>
    </row>
    <row r="265" spans="1:6" ht="12.75">
      <c r="A265" s="16" t="s">
        <v>455</v>
      </c>
      <c r="B265" s="4">
        <v>3969</v>
      </c>
      <c r="C265" s="5" t="s">
        <v>250</v>
      </c>
      <c r="D265" s="18">
        <v>1525200</v>
      </c>
      <c r="E265" s="18">
        <v>108821200</v>
      </c>
      <c r="F265" s="17">
        <f t="shared" si="3"/>
        <v>14.02</v>
      </c>
    </row>
    <row r="266" spans="1:6" ht="12.75">
      <c r="A266" s="16" t="s">
        <v>456</v>
      </c>
      <c r="B266" s="4">
        <v>2177</v>
      </c>
      <c r="C266" s="5" t="s">
        <v>251</v>
      </c>
      <c r="D266" s="18">
        <v>13273103</v>
      </c>
      <c r="E266" s="18">
        <v>2866848500</v>
      </c>
      <c r="F266" s="17">
        <f t="shared" si="3"/>
        <v>4.63</v>
      </c>
    </row>
    <row r="267" spans="1:6" ht="12.75">
      <c r="A267" s="16" t="s">
        <v>455</v>
      </c>
      <c r="B267" s="4">
        <v>3976</v>
      </c>
      <c r="C267" s="5" t="s">
        <v>252</v>
      </c>
      <c r="D267" s="18">
        <v>5000</v>
      </c>
      <c r="E267" s="18">
        <v>177428</v>
      </c>
      <c r="F267" s="17">
        <f t="shared" si="3"/>
        <v>28.18</v>
      </c>
    </row>
    <row r="268" spans="1:6" ht="12.75">
      <c r="A268" s="16" t="s">
        <v>455</v>
      </c>
      <c r="B268" s="4">
        <v>2016</v>
      </c>
      <c r="C268" s="5" t="s">
        <v>253</v>
      </c>
      <c r="D268" s="18">
        <v>1461917.19</v>
      </c>
      <c r="E268" s="18">
        <v>123609023</v>
      </c>
      <c r="F268" s="17">
        <f t="shared" si="3"/>
        <v>11.83</v>
      </c>
    </row>
    <row r="269" spans="1:6" ht="12.75">
      <c r="A269" s="16" t="s">
        <v>455</v>
      </c>
      <c r="B269" s="4">
        <v>3983</v>
      </c>
      <c r="C269" s="5" t="s">
        <v>254</v>
      </c>
      <c r="D269" s="18">
        <v>2789032</v>
      </c>
      <c r="E269" s="18">
        <v>328352816</v>
      </c>
      <c r="F269" s="17">
        <f t="shared" si="3"/>
        <v>8.49</v>
      </c>
    </row>
    <row r="270" spans="1:6" ht="12.75">
      <c r="A270" s="16" t="s">
        <v>457</v>
      </c>
      <c r="B270" s="4">
        <v>3514</v>
      </c>
      <c r="C270" s="5" t="s">
        <v>255</v>
      </c>
      <c r="D270" s="18">
        <v>1925431</v>
      </c>
      <c r="E270" s="18">
        <v>264338724</v>
      </c>
      <c r="F270" s="17">
        <f t="shared" si="3"/>
        <v>7.28</v>
      </c>
    </row>
    <row r="271" spans="1:6" ht="12.75">
      <c r="A271" s="16" t="s">
        <v>455</v>
      </c>
      <c r="B271" s="4">
        <v>1945</v>
      </c>
      <c r="C271" s="5" t="s">
        <v>256</v>
      </c>
      <c r="D271" s="18">
        <v>4497394</v>
      </c>
      <c r="E271" s="18">
        <v>391593788</v>
      </c>
      <c r="F271" s="17">
        <f t="shared" si="3"/>
        <v>11.48</v>
      </c>
    </row>
    <row r="272" spans="1:6" ht="12.75">
      <c r="A272" s="16" t="s">
        <v>455</v>
      </c>
      <c r="B272" s="4">
        <v>1526</v>
      </c>
      <c r="C272" s="5" t="s">
        <v>257</v>
      </c>
      <c r="D272" s="18">
        <v>14054025</v>
      </c>
      <c r="E272" s="18">
        <v>1937364560</v>
      </c>
      <c r="F272" s="17">
        <f t="shared" si="3"/>
        <v>7.25</v>
      </c>
    </row>
    <row r="273" spans="1:6" ht="12.75">
      <c r="A273" s="16" t="s">
        <v>455</v>
      </c>
      <c r="B273" s="4">
        <v>3654</v>
      </c>
      <c r="C273" s="5" t="s">
        <v>258</v>
      </c>
      <c r="D273" s="18">
        <v>3626155</v>
      </c>
      <c r="E273" s="18">
        <v>431168537</v>
      </c>
      <c r="F273" s="17">
        <f t="shared" si="3"/>
        <v>8.41</v>
      </c>
    </row>
    <row r="274" spans="1:6" ht="12.75">
      <c r="A274" s="16" t="s">
        <v>455</v>
      </c>
      <c r="B274" s="4">
        <v>3990</v>
      </c>
      <c r="C274" s="5" t="s">
        <v>259</v>
      </c>
      <c r="D274" s="18">
        <v>1401325</v>
      </c>
      <c r="E274" s="18">
        <v>114692425</v>
      </c>
      <c r="F274" s="17">
        <f t="shared" si="3"/>
        <v>12.22</v>
      </c>
    </row>
    <row r="275" spans="1:6" ht="12.75">
      <c r="A275" s="16" t="s">
        <v>457</v>
      </c>
      <c r="B275" s="4">
        <v>4011</v>
      </c>
      <c r="C275" s="5" t="s">
        <v>260</v>
      </c>
      <c r="D275" s="18">
        <v>409000</v>
      </c>
      <c r="E275" s="18">
        <v>53835022</v>
      </c>
      <c r="F275" s="17">
        <f aca="true" t="shared" si="4" ref="F275:F338">ROUND(1000*(D275/E275),2)</f>
        <v>7.6</v>
      </c>
    </row>
    <row r="276" spans="1:6" ht="12.75">
      <c r="A276" s="16" t="s">
        <v>455</v>
      </c>
      <c r="B276" s="4">
        <v>4018</v>
      </c>
      <c r="C276" s="5" t="s">
        <v>261</v>
      </c>
      <c r="D276" s="18">
        <v>19691461</v>
      </c>
      <c r="E276" s="18">
        <v>2078773059</v>
      </c>
      <c r="F276" s="17">
        <f t="shared" si="4"/>
        <v>9.47</v>
      </c>
    </row>
    <row r="277" spans="1:6" ht="12.75">
      <c r="A277" s="16" t="s">
        <v>455</v>
      </c>
      <c r="B277" s="4">
        <v>4025</v>
      </c>
      <c r="C277" s="5" t="s">
        <v>262</v>
      </c>
      <c r="D277" s="18">
        <v>1722460</v>
      </c>
      <c r="E277" s="18">
        <v>145862782</v>
      </c>
      <c r="F277" s="17">
        <f t="shared" si="4"/>
        <v>11.81</v>
      </c>
    </row>
    <row r="278" spans="1:6" ht="12.75">
      <c r="A278" s="16" t="s">
        <v>455</v>
      </c>
      <c r="B278" s="4">
        <v>4060</v>
      </c>
      <c r="C278" s="5" t="s">
        <v>263</v>
      </c>
      <c r="D278" s="18">
        <v>26181532</v>
      </c>
      <c r="E278" s="18">
        <v>2665381868</v>
      </c>
      <c r="F278" s="17">
        <f t="shared" si="4"/>
        <v>9.82</v>
      </c>
    </row>
    <row r="279" spans="1:6" ht="12.75">
      <c r="A279" s="16" t="s">
        <v>455</v>
      </c>
      <c r="B279" s="4">
        <v>4067</v>
      </c>
      <c r="C279" s="5" t="s">
        <v>264</v>
      </c>
      <c r="D279" s="18">
        <v>3233626</v>
      </c>
      <c r="E279" s="18">
        <v>303069941</v>
      </c>
      <c r="F279" s="17">
        <f t="shared" si="4"/>
        <v>10.67</v>
      </c>
    </row>
    <row r="280" spans="1:6" ht="12.75">
      <c r="A280" s="16" t="s">
        <v>455</v>
      </c>
      <c r="B280" s="4">
        <v>4074</v>
      </c>
      <c r="C280" s="5" t="s">
        <v>265</v>
      </c>
      <c r="D280" s="18">
        <v>5238475</v>
      </c>
      <c r="E280" s="18">
        <v>544700683</v>
      </c>
      <c r="F280" s="17">
        <f t="shared" si="4"/>
        <v>9.62</v>
      </c>
    </row>
    <row r="281" spans="1:6" ht="12.75">
      <c r="A281" s="16" t="s">
        <v>455</v>
      </c>
      <c r="B281" s="4">
        <v>4088</v>
      </c>
      <c r="C281" s="5" t="s">
        <v>266</v>
      </c>
      <c r="D281" s="18">
        <v>3463676</v>
      </c>
      <c r="E281" s="18">
        <v>318553927</v>
      </c>
      <c r="F281" s="17">
        <f t="shared" si="4"/>
        <v>10.87</v>
      </c>
    </row>
    <row r="282" spans="1:6" ht="12.75">
      <c r="A282" s="16" t="s">
        <v>455</v>
      </c>
      <c r="B282" s="4">
        <v>4095</v>
      </c>
      <c r="C282" s="5" t="s">
        <v>267</v>
      </c>
      <c r="D282" s="18">
        <v>8050027</v>
      </c>
      <c r="E282" s="18">
        <v>854390597</v>
      </c>
      <c r="F282" s="17">
        <f t="shared" si="4"/>
        <v>9.42</v>
      </c>
    </row>
    <row r="283" spans="1:6" ht="12.75">
      <c r="A283" s="16" t="s">
        <v>455</v>
      </c>
      <c r="B283" s="4">
        <v>4137</v>
      </c>
      <c r="C283" s="5" t="s">
        <v>268</v>
      </c>
      <c r="D283" s="18">
        <v>3126109.15</v>
      </c>
      <c r="E283" s="18">
        <v>355034827</v>
      </c>
      <c r="F283" s="17">
        <f t="shared" si="4"/>
        <v>8.81</v>
      </c>
    </row>
    <row r="284" spans="1:6" ht="12.75">
      <c r="A284" s="16" t="s">
        <v>455</v>
      </c>
      <c r="B284" s="4">
        <v>4144</v>
      </c>
      <c r="C284" s="5" t="s">
        <v>269</v>
      </c>
      <c r="D284" s="18">
        <v>13807842</v>
      </c>
      <c r="E284" s="18">
        <v>1042112061</v>
      </c>
      <c r="F284" s="17">
        <f t="shared" si="4"/>
        <v>13.25</v>
      </c>
    </row>
    <row r="285" spans="1:6" ht="12.75">
      <c r="A285" s="16" t="s">
        <v>455</v>
      </c>
      <c r="B285" s="4">
        <v>4165</v>
      </c>
      <c r="C285" s="5" t="s">
        <v>270</v>
      </c>
      <c r="D285" s="18">
        <v>4659129</v>
      </c>
      <c r="E285" s="18">
        <v>512250240</v>
      </c>
      <c r="F285" s="17">
        <f t="shared" si="4"/>
        <v>9.1</v>
      </c>
    </row>
    <row r="286" spans="1:6" ht="12.75">
      <c r="A286" s="16" t="s">
        <v>455</v>
      </c>
      <c r="B286" s="4">
        <v>4179</v>
      </c>
      <c r="C286" s="5" t="s">
        <v>271</v>
      </c>
      <c r="D286" s="18">
        <v>28232134</v>
      </c>
      <c r="E286" s="18">
        <v>3251205661</v>
      </c>
      <c r="F286" s="17">
        <f t="shared" si="4"/>
        <v>8.68</v>
      </c>
    </row>
    <row r="287" spans="1:6" ht="12.75">
      <c r="A287" s="16" t="s">
        <v>455</v>
      </c>
      <c r="B287" s="4">
        <v>4186</v>
      </c>
      <c r="C287" s="5" t="s">
        <v>272</v>
      </c>
      <c r="D287" s="18">
        <v>2999390</v>
      </c>
      <c r="E287" s="18">
        <v>232083879</v>
      </c>
      <c r="F287" s="17">
        <f t="shared" si="4"/>
        <v>12.92</v>
      </c>
    </row>
    <row r="288" spans="1:6" ht="12.75">
      <c r="A288" s="16" t="s">
        <v>455</v>
      </c>
      <c r="B288" s="4">
        <v>4207</v>
      </c>
      <c r="C288" s="5" t="s">
        <v>273</v>
      </c>
      <c r="D288" s="18">
        <v>1044674</v>
      </c>
      <c r="E288" s="18">
        <v>141206720</v>
      </c>
      <c r="F288" s="17">
        <f t="shared" si="4"/>
        <v>7.4</v>
      </c>
    </row>
    <row r="289" spans="1:6" ht="12.75">
      <c r="A289" s="16" t="s">
        <v>455</v>
      </c>
      <c r="B289" s="4">
        <v>4221</v>
      </c>
      <c r="C289" s="5" t="s">
        <v>274</v>
      </c>
      <c r="D289" s="18">
        <v>4768170</v>
      </c>
      <c r="E289" s="18">
        <v>481869765</v>
      </c>
      <c r="F289" s="17">
        <f t="shared" si="4"/>
        <v>9.9</v>
      </c>
    </row>
    <row r="290" spans="1:6" ht="12.75">
      <c r="A290" s="16" t="s">
        <v>455</v>
      </c>
      <c r="B290" s="4">
        <v>4228</v>
      </c>
      <c r="C290" s="5" t="s">
        <v>275</v>
      </c>
      <c r="D290" s="18">
        <v>2477093</v>
      </c>
      <c r="E290" s="18">
        <v>329240049</v>
      </c>
      <c r="F290" s="17">
        <f t="shared" si="4"/>
        <v>7.52</v>
      </c>
    </row>
    <row r="291" spans="1:6" ht="12.75">
      <c r="A291" s="16" t="s">
        <v>457</v>
      </c>
      <c r="B291" s="4">
        <v>4235</v>
      </c>
      <c r="C291" s="5" t="s">
        <v>276</v>
      </c>
      <c r="D291" s="18">
        <v>1182087</v>
      </c>
      <c r="E291" s="18">
        <v>172273241</v>
      </c>
      <c r="F291" s="17">
        <f t="shared" si="4"/>
        <v>6.86</v>
      </c>
    </row>
    <row r="292" spans="1:6" ht="12.75">
      <c r="A292" s="16" t="s">
        <v>455</v>
      </c>
      <c r="B292" s="4">
        <v>4242</v>
      </c>
      <c r="C292" s="5" t="s">
        <v>277</v>
      </c>
      <c r="D292" s="18">
        <v>2759234</v>
      </c>
      <c r="E292" s="18">
        <v>402722930</v>
      </c>
      <c r="F292" s="17">
        <f t="shared" si="4"/>
        <v>6.85</v>
      </c>
    </row>
    <row r="293" spans="1:6" ht="12.75">
      <c r="A293" s="16" t="s">
        <v>455</v>
      </c>
      <c r="B293" s="4">
        <v>4151</v>
      </c>
      <c r="C293" s="5" t="s">
        <v>278</v>
      </c>
      <c r="D293" s="18">
        <v>2956842</v>
      </c>
      <c r="E293" s="18">
        <v>290555564</v>
      </c>
      <c r="F293" s="17">
        <f t="shared" si="4"/>
        <v>10.18</v>
      </c>
    </row>
    <row r="294" spans="1:6" ht="12.75">
      <c r="A294" s="16" t="s">
        <v>455</v>
      </c>
      <c r="B294" s="4">
        <v>490</v>
      </c>
      <c r="C294" s="5" t="s">
        <v>279</v>
      </c>
      <c r="D294" s="18">
        <v>1548964</v>
      </c>
      <c r="E294" s="18">
        <v>142822199</v>
      </c>
      <c r="F294" s="17">
        <f t="shared" si="4"/>
        <v>10.85</v>
      </c>
    </row>
    <row r="295" spans="1:6" ht="12.75">
      <c r="A295" s="16" t="s">
        <v>455</v>
      </c>
      <c r="B295" s="4">
        <v>4270</v>
      </c>
      <c r="C295" s="5" t="s">
        <v>280</v>
      </c>
      <c r="D295" s="18">
        <v>1441827</v>
      </c>
      <c r="E295" s="18">
        <v>130644335</v>
      </c>
      <c r="F295" s="17">
        <f t="shared" si="4"/>
        <v>11.04</v>
      </c>
    </row>
    <row r="296" spans="1:6" ht="12.75">
      <c r="A296" s="16" t="s">
        <v>455</v>
      </c>
      <c r="B296" s="4">
        <v>4305</v>
      </c>
      <c r="C296" s="5" t="s">
        <v>281</v>
      </c>
      <c r="D296" s="18">
        <v>2036958</v>
      </c>
      <c r="E296" s="18">
        <v>243760142</v>
      </c>
      <c r="F296" s="17">
        <f t="shared" si="4"/>
        <v>8.36</v>
      </c>
    </row>
    <row r="297" spans="1:6" ht="12.75">
      <c r="A297" s="16" t="s">
        <v>455</v>
      </c>
      <c r="B297" s="4">
        <v>4312</v>
      </c>
      <c r="C297" s="5" t="s">
        <v>282</v>
      </c>
      <c r="D297" s="18">
        <v>16864021.25</v>
      </c>
      <c r="E297" s="18">
        <v>1448566239</v>
      </c>
      <c r="F297" s="17">
        <f t="shared" si="4"/>
        <v>11.64</v>
      </c>
    </row>
    <row r="298" spans="1:6" ht="12.75">
      <c r="A298" s="16" t="s">
        <v>455</v>
      </c>
      <c r="B298" s="4">
        <v>4330</v>
      </c>
      <c r="C298" s="5" t="s">
        <v>283</v>
      </c>
      <c r="D298" s="18">
        <v>2201695.2</v>
      </c>
      <c r="E298" s="18">
        <v>261764896</v>
      </c>
      <c r="F298" s="17">
        <f t="shared" si="4"/>
        <v>8.41</v>
      </c>
    </row>
    <row r="299" spans="1:6" ht="12.75">
      <c r="A299" s="16" t="s">
        <v>455</v>
      </c>
      <c r="B299" s="4">
        <v>4347</v>
      </c>
      <c r="C299" s="5" t="s">
        <v>284</v>
      </c>
      <c r="D299" s="18">
        <v>3095726.01</v>
      </c>
      <c r="E299" s="18">
        <v>416116271</v>
      </c>
      <c r="F299" s="17">
        <f t="shared" si="4"/>
        <v>7.44</v>
      </c>
    </row>
    <row r="300" spans="1:6" ht="12.75">
      <c r="A300" s="16" t="s">
        <v>455</v>
      </c>
      <c r="B300" s="4">
        <v>4368</v>
      </c>
      <c r="C300" s="5" t="s">
        <v>285</v>
      </c>
      <c r="D300" s="18">
        <v>1690352</v>
      </c>
      <c r="E300" s="18">
        <v>200836783</v>
      </c>
      <c r="F300" s="17">
        <f t="shared" si="4"/>
        <v>8.42</v>
      </c>
    </row>
    <row r="301" spans="1:6" ht="12.75">
      <c r="A301" s="16" t="s">
        <v>455</v>
      </c>
      <c r="B301" s="4">
        <v>4389</v>
      </c>
      <c r="C301" s="5" t="s">
        <v>286</v>
      </c>
      <c r="D301" s="18">
        <v>4707551</v>
      </c>
      <c r="E301" s="18">
        <v>438647119</v>
      </c>
      <c r="F301" s="17">
        <f t="shared" si="4"/>
        <v>10.73</v>
      </c>
    </row>
    <row r="302" spans="1:6" ht="12.75">
      <c r="A302" s="16" t="s">
        <v>455</v>
      </c>
      <c r="B302" s="4">
        <v>4459</v>
      </c>
      <c r="C302" s="5" t="s">
        <v>287</v>
      </c>
      <c r="D302" s="18">
        <v>1184900</v>
      </c>
      <c r="E302" s="18">
        <v>89115941</v>
      </c>
      <c r="F302" s="17">
        <f t="shared" si="4"/>
        <v>13.3</v>
      </c>
    </row>
    <row r="303" spans="1:6" ht="12.75">
      <c r="A303" s="16" t="s">
        <v>455</v>
      </c>
      <c r="B303" s="4">
        <v>4473</v>
      </c>
      <c r="C303" s="5" t="s">
        <v>288</v>
      </c>
      <c r="D303" s="18">
        <v>6223296</v>
      </c>
      <c r="E303" s="18">
        <v>858817437</v>
      </c>
      <c r="F303" s="17">
        <f t="shared" si="4"/>
        <v>7.25</v>
      </c>
    </row>
    <row r="304" spans="1:6" ht="12.75">
      <c r="A304" s="16" t="s">
        <v>455</v>
      </c>
      <c r="B304" s="4">
        <v>4508</v>
      </c>
      <c r="C304" s="5" t="s">
        <v>289</v>
      </c>
      <c r="D304" s="18">
        <v>1937296</v>
      </c>
      <c r="E304" s="18">
        <v>146961728</v>
      </c>
      <c r="F304" s="17">
        <f t="shared" si="4"/>
        <v>13.18</v>
      </c>
    </row>
    <row r="305" spans="1:6" ht="12.75">
      <c r="A305" s="16" t="s">
        <v>455</v>
      </c>
      <c r="B305" s="4">
        <v>4515</v>
      </c>
      <c r="C305" s="5" t="s">
        <v>290</v>
      </c>
      <c r="D305" s="18">
        <v>11076987</v>
      </c>
      <c r="E305" s="18">
        <v>969821409</v>
      </c>
      <c r="F305" s="17">
        <f t="shared" si="4"/>
        <v>11.42</v>
      </c>
    </row>
    <row r="306" spans="1:6" ht="12.75">
      <c r="A306" s="16" t="s">
        <v>455</v>
      </c>
      <c r="B306" s="4">
        <v>4501</v>
      </c>
      <c r="C306" s="5" t="s">
        <v>291</v>
      </c>
      <c r="D306" s="18">
        <v>7498589</v>
      </c>
      <c r="E306" s="18">
        <v>835004199</v>
      </c>
      <c r="F306" s="17">
        <f t="shared" si="4"/>
        <v>8.98</v>
      </c>
    </row>
    <row r="307" spans="1:6" ht="12.75">
      <c r="A307" s="16" t="s">
        <v>455</v>
      </c>
      <c r="B307" s="4">
        <v>4529</v>
      </c>
      <c r="C307" s="5" t="s">
        <v>292</v>
      </c>
      <c r="D307" s="18">
        <v>907242</v>
      </c>
      <c r="E307" s="18">
        <v>72661466</v>
      </c>
      <c r="F307" s="17">
        <f t="shared" si="4"/>
        <v>12.49</v>
      </c>
    </row>
    <row r="308" spans="1:6" ht="12.75">
      <c r="A308" s="16" t="s">
        <v>455</v>
      </c>
      <c r="B308" s="4">
        <v>4536</v>
      </c>
      <c r="C308" s="5" t="s">
        <v>293</v>
      </c>
      <c r="D308" s="18">
        <v>3878819</v>
      </c>
      <c r="E308" s="18">
        <v>415323532</v>
      </c>
      <c r="F308" s="17">
        <f t="shared" si="4"/>
        <v>9.34</v>
      </c>
    </row>
    <row r="309" spans="1:6" ht="12.75">
      <c r="A309" s="16" t="s">
        <v>455</v>
      </c>
      <c r="B309" s="4">
        <v>4543</v>
      </c>
      <c r="C309" s="5" t="s">
        <v>294</v>
      </c>
      <c r="D309" s="18">
        <v>3552296</v>
      </c>
      <c r="E309" s="18">
        <v>334424046</v>
      </c>
      <c r="F309" s="17">
        <f t="shared" si="4"/>
        <v>10.62</v>
      </c>
    </row>
    <row r="310" spans="1:6" ht="12.75">
      <c r="A310" s="16" t="s">
        <v>455</v>
      </c>
      <c r="B310" s="4">
        <v>4557</v>
      </c>
      <c r="C310" s="5" t="s">
        <v>295</v>
      </c>
      <c r="D310" s="18">
        <v>880374</v>
      </c>
      <c r="E310" s="18">
        <v>71827818</v>
      </c>
      <c r="F310" s="17">
        <f t="shared" si="4"/>
        <v>12.26</v>
      </c>
    </row>
    <row r="311" spans="1:6" ht="12.75">
      <c r="A311" s="16" t="s">
        <v>455</v>
      </c>
      <c r="B311" s="4">
        <v>4571</v>
      </c>
      <c r="C311" s="5" t="s">
        <v>296</v>
      </c>
      <c r="D311" s="18">
        <v>1432261</v>
      </c>
      <c r="E311" s="18">
        <v>201402907</v>
      </c>
      <c r="F311" s="17">
        <f t="shared" si="4"/>
        <v>7.11</v>
      </c>
    </row>
    <row r="312" spans="1:6" ht="12.75">
      <c r="A312" s="16" t="s">
        <v>455</v>
      </c>
      <c r="B312" s="4">
        <v>4578</v>
      </c>
      <c r="C312" s="5" t="s">
        <v>297</v>
      </c>
      <c r="D312" s="18">
        <v>4040961</v>
      </c>
      <c r="E312" s="18">
        <v>473253420</v>
      </c>
      <c r="F312" s="17">
        <f t="shared" si="4"/>
        <v>8.54</v>
      </c>
    </row>
    <row r="313" spans="1:6" ht="12.75">
      <c r="A313" s="16" t="s">
        <v>455</v>
      </c>
      <c r="B313" s="4">
        <v>4606</v>
      </c>
      <c r="C313" s="5" t="s">
        <v>298</v>
      </c>
      <c r="D313" s="18">
        <v>2287711.02</v>
      </c>
      <c r="E313" s="18">
        <v>262283704</v>
      </c>
      <c r="F313" s="17">
        <f t="shared" si="4"/>
        <v>8.72</v>
      </c>
    </row>
    <row r="314" spans="1:6" ht="12.75">
      <c r="A314" s="16" t="s">
        <v>455</v>
      </c>
      <c r="B314" s="4">
        <v>4613</v>
      </c>
      <c r="C314" s="5" t="s">
        <v>299</v>
      </c>
      <c r="D314" s="18">
        <v>10632033</v>
      </c>
      <c r="E314" s="18">
        <v>936221967</v>
      </c>
      <c r="F314" s="17">
        <f t="shared" si="4"/>
        <v>11.36</v>
      </c>
    </row>
    <row r="315" spans="1:6" ht="12.75">
      <c r="A315" s="16" t="s">
        <v>455</v>
      </c>
      <c r="B315" s="4">
        <v>4620</v>
      </c>
      <c r="C315" s="5" t="s">
        <v>300</v>
      </c>
      <c r="D315" s="18">
        <v>53181566</v>
      </c>
      <c r="E315" s="18">
        <v>6037440250</v>
      </c>
      <c r="F315" s="17">
        <f t="shared" si="4"/>
        <v>8.81</v>
      </c>
    </row>
    <row r="316" spans="1:6" ht="12.75">
      <c r="A316" s="16" t="s">
        <v>457</v>
      </c>
      <c r="B316" s="4">
        <v>4627</v>
      </c>
      <c r="C316" s="5" t="s">
        <v>301</v>
      </c>
      <c r="D316" s="18">
        <v>2530453</v>
      </c>
      <c r="E316" s="18">
        <v>443164635</v>
      </c>
      <c r="F316" s="17">
        <f t="shared" si="4"/>
        <v>5.71</v>
      </c>
    </row>
    <row r="317" spans="1:6" ht="12.75">
      <c r="A317" s="16" t="s">
        <v>455</v>
      </c>
      <c r="B317" s="4">
        <v>4634</v>
      </c>
      <c r="C317" s="5" t="s">
        <v>302</v>
      </c>
      <c r="D317" s="18">
        <v>1847608.23</v>
      </c>
      <c r="E317" s="18">
        <v>148812565</v>
      </c>
      <c r="F317" s="17">
        <f t="shared" si="4"/>
        <v>12.42</v>
      </c>
    </row>
    <row r="318" spans="1:6" ht="12.75">
      <c r="A318" s="16" t="s">
        <v>455</v>
      </c>
      <c r="B318" s="4">
        <v>4641</v>
      </c>
      <c r="C318" s="5" t="s">
        <v>303</v>
      </c>
      <c r="D318" s="18">
        <v>3463688</v>
      </c>
      <c r="E318" s="18">
        <v>369803053</v>
      </c>
      <c r="F318" s="17">
        <f t="shared" si="4"/>
        <v>9.37</v>
      </c>
    </row>
    <row r="319" spans="1:6" ht="12.75">
      <c r="A319" s="16" t="s">
        <v>457</v>
      </c>
      <c r="B319" s="4">
        <v>4686</v>
      </c>
      <c r="C319" s="5" t="s">
        <v>304</v>
      </c>
      <c r="D319" s="18">
        <v>1106685</v>
      </c>
      <c r="E319" s="18">
        <v>236516633</v>
      </c>
      <c r="F319" s="17">
        <f t="shared" si="4"/>
        <v>4.68</v>
      </c>
    </row>
    <row r="320" spans="1:6" ht="12.75">
      <c r="A320" s="16" t="s">
        <v>457</v>
      </c>
      <c r="B320" s="4">
        <v>4690</v>
      </c>
      <c r="C320" s="5" t="s">
        <v>305</v>
      </c>
      <c r="D320" s="18">
        <v>654495</v>
      </c>
      <c r="E320" s="18">
        <v>113828336</v>
      </c>
      <c r="F320" s="17">
        <f t="shared" si="4"/>
        <v>5.75</v>
      </c>
    </row>
    <row r="321" spans="1:6" ht="12.75">
      <c r="A321" s="16" t="s">
        <v>455</v>
      </c>
      <c r="B321" s="4">
        <v>4753</v>
      </c>
      <c r="C321" s="5" t="s">
        <v>306</v>
      </c>
      <c r="D321" s="18">
        <v>7247946</v>
      </c>
      <c r="E321" s="18">
        <v>874803984</v>
      </c>
      <c r="F321" s="17">
        <f t="shared" si="4"/>
        <v>8.29</v>
      </c>
    </row>
    <row r="322" spans="1:6" ht="12.75">
      <c r="A322" s="16" t="s">
        <v>455</v>
      </c>
      <c r="B322" s="4">
        <v>4760</v>
      </c>
      <c r="C322" s="5" t="s">
        <v>307</v>
      </c>
      <c r="D322" s="18">
        <v>2083986</v>
      </c>
      <c r="E322" s="18">
        <v>211850172</v>
      </c>
      <c r="F322" s="17">
        <f t="shared" si="4"/>
        <v>9.84</v>
      </c>
    </row>
    <row r="323" spans="1:6" ht="12.75">
      <c r="A323" s="16" t="s">
        <v>455</v>
      </c>
      <c r="B323" s="4">
        <v>4781</v>
      </c>
      <c r="C323" s="5" t="s">
        <v>308</v>
      </c>
      <c r="D323" s="18">
        <v>15255348</v>
      </c>
      <c r="E323" s="18">
        <v>1541545154</v>
      </c>
      <c r="F323" s="17">
        <f t="shared" si="4"/>
        <v>9.9</v>
      </c>
    </row>
    <row r="324" spans="1:6" ht="12.75">
      <c r="A324" s="16" t="s">
        <v>455</v>
      </c>
      <c r="B324" s="4">
        <v>4795</v>
      </c>
      <c r="C324" s="5" t="s">
        <v>309</v>
      </c>
      <c r="D324" s="18">
        <v>1477291</v>
      </c>
      <c r="E324" s="18">
        <v>159044013</v>
      </c>
      <c r="F324" s="17">
        <f t="shared" si="4"/>
        <v>9.29</v>
      </c>
    </row>
    <row r="325" spans="1:6" ht="12.75">
      <c r="A325" s="16" t="s">
        <v>455</v>
      </c>
      <c r="B325" s="4">
        <v>4802</v>
      </c>
      <c r="C325" s="5" t="s">
        <v>310</v>
      </c>
      <c r="D325" s="18">
        <v>7054177</v>
      </c>
      <c r="E325" s="18">
        <v>908505969</v>
      </c>
      <c r="F325" s="17">
        <f t="shared" si="4"/>
        <v>7.76</v>
      </c>
    </row>
    <row r="326" spans="1:6" ht="12.75">
      <c r="A326" s="16" t="s">
        <v>457</v>
      </c>
      <c r="B326" s="4">
        <v>4820</v>
      </c>
      <c r="C326" s="5" t="s">
        <v>311</v>
      </c>
      <c r="D326" s="18">
        <v>2657141</v>
      </c>
      <c r="E326" s="18">
        <v>373339517</v>
      </c>
      <c r="F326" s="17">
        <f t="shared" si="4"/>
        <v>7.12</v>
      </c>
    </row>
    <row r="327" spans="1:6" ht="12.75">
      <c r="A327" s="16" t="s">
        <v>457</v>
      </c>
      <c r="B327" s="4">
        <v>4843</v>
      </c>
      <c r="C327" s="5" t="s">
        <v>312</v>
      </c>
      <c r="D327" s="18">
        <v>1858820.25</v>
      </c>
      <c r="E327" s="18">
        <v>216033662</v>
      </c>
      <c r="F327" s="17">
        <f t="shared" si="4"/>
        <v>8.6</v>
      </c>
    </row>
    <row r="328" spans="1:6" ht="12.75">
      <c r="A328" s="16" t="s">
        <v>455</v>
      </c>
      <c r="B328" s="4">
        <v>4851</v>
      </c>
      <c r="C328" s="5" t="s">
        <v>313</v>
      </c>
      <c r="D328" s="18">
        <v>5580095</v>
      </c>
      <c r="E328" s="18">
        <v>425595581</v>
      </c>
      <c r="F328" s="17">
        <f t="shared" si="4"/>
        <v>13.11</v>
      </c>
    </row>
    <row r="329" spans="1:6" ht="12.75">
      <c r="A329" s="16" t="s">
        <v>457</v>
      </c>
      <c r="B329" s="4">
        <v>3122</v>
      </c>
      <c r="C329" s="5" t="s">
        <v>314</v>
      </c>
      <c r="D329" s="18">
        <v>1678667</v>
      </c>
      <c r="E329" s="18">
        <v>167278940</v>
      </c>
      <c r="F329" s="17">
        <f t="shared" si="4"/>
        <v>10.04</v>
      </c>
    </row>
    <row r="330" spans="1:6" ht="12.75">
      <c r="A330" s="16" t="s">
        <v>455</v>
      </c>
      <c r="B330" s="4">
        <v>4865</v>
      </c>
      <c r="C330" s="5" t="s">
        <v>315</v>
      </c>
      <c r="D330" s="18">
        <v>1409328</v>
      </c>
      <c r="E330" s="18">
        <v>146448622</v>
      </c>
      <c r="F330" s="17">
        <f t="shared" si="4"/>
        <v>9.62</v>
      </c>
    </row>
    <row r="331" spans="1:6" ht="12.75">
      <c r="A331" s="16" t="s">
        <v>455</v>
      </c>
      <c r="B331" s="4">
        <v>4872</v>
      </c>
      <c r="C331" s="5" t="s">
        <v>316</v>
      </c>
      <c r="D331" s="18">
        <v>5772921</v>
      </c>
      <c r="E331" s="18">
        <v>487676153</v>
      </c>
      <c r="F331" s="17">
        <f t="shared" si="4"/>
        <v>11.84</v>
      </c>
    </row>
    <row r="332" spans="1:6" ht="12.75">
      <c r="A332" s="16" t="s">
        <v>455</v>
      </c>
      <c r="B332" s="4">
        <v>4893</v>
      </c>
      <c r="C332" s="5" t="s">
        <v>317</v>
      </c>
      <c r="D332" s="18">
        <v>11088830</v>
      </c>
      <c r="E332" s="18">
        <v>1097715346</v>
      </c>
      <c r="F332" s="17">
        <f t="shared" si="4"/>
        <v>10.1</v>
      </c>
    </row>
    <row r="333" spans="1:6" ht="12.75">
      <c r="A333" s="16" t="s">
        <v>455</v>
      </c>
      <c r="B333">
        <v>4904</v>
      </c>
      <c r="C333" t="s">
        <v>460</v>
      </c>
      <c r="D333" s="18">
        <v>1675650</v>
      </c>
      <c r="E333" s="18">
        <v>137109678</v>
      </c>
      <c r="F333" s="17">
        <f t="shared" si="4"/>
        <v>12.22</v>
      </c>
    </row>
    <row r="334" spans="1:6" ht="12.75">
      <c r="A334" s="16" t="s">
        <v>455</v>
      </c>
      <c r="B334" s="4">
        <v>5523</v>
      </c>
      <c r="C334" s="5" t="s">
        <v>318</v>
      </c>
      <c r="D334" s="18">
        <v>5446281</v>
      </c>
      <c r="E334" s="18">
        <v>612142801</v>
      </c>
      <c r="F334" s="17">
        <f t="shared" si="4"/>
        <v>8.9</v>
      </c>
    </row>
    <row r="335" spans="1:6" ht="12.75">
      <c r="A335" s="16" t="s">
        <v>455</v>
      </c>
      <c r="B335" s="4">
        <v>3850</v>
      </c>
      <c r="C335" s="5" t="s">
        <v>319</v>
      </c>
      <c r="D335" s="18">
        <v>2237548</v>
      </c>
      <c r="E335" s="18">
        <v>197188224</v>
      </c>
      <c r="F335" s="17">
        <f t="shared" si="4"/>
        <v>11.35</v>
      </c>
    </row>
    <row r="336" spans="1:6" ht="12.75">
      <c r="A336" s="16" t="s">
        <v>455</v>
      </c>
      <c r="B336" s="4">
        <v>4956</v>
      </c>
      <c r="C336" s="5" t="s">
        <v>320</v>
      </c>
      <c r="D336" s="18">
        <v>2962091</v>
      </c>
      <c r="E336" s="18">
        <v>257001563</v>
      </c>
      <c r="F336" s="17">
        <f t="shared" si="4"/>
        <v>11.53</v>
      </c>
    </row>
    <row r="337" spans="1:6" ht="12.75">
      <c r="A337" s="16" t="s">
        <v>455</v>
      </c>
      <c r="B337" s="4">
        <v>4963</v>
      </c>
      <c r="C337" s="5" t="s">
        <v>321</v>
      </c>
      <c r="D337" s="18">
        <v>2227750</v>
      </c>
      <c r="E337" s="18">
        <v>211457348</v>
      </c>
      <c r="F337" s="17">
        <f t="shared" si="4"/>
        <v>10.54</v>
      </c>
    </row>
    <row r="338" spans="1:6" ht="12.75">
      <c r="A338" s="16" t="s">
        <v>457</v>
      </c>
      <c r="B338" s="4">
        <v>4998</v>
      </c>
      <c r="C338" s="5" t="s">
        <v>322</v>
      </c>
      <c r="D338" s="18">
        <v>467728</v>
      </c>
      <c r="E338" s="18">
        <v>56993734</v>
      </c>
      <c r="F338" s="17">
        <f t="shared" si="4"/>
        <v>8.21</v>
      </c>
    </row>
    <row r="339" spans="1:6" ht="12.75">
      <c r="A339" s="16" t="s">
        <v>455</v>
      </c>
      <c r="B339" s="4">
        <v>2422</v>
      </c>
      <c r="C339" s="5" t="s">
        <v>323</v>
      </c>
      <c r="D339" s="18">
        <v>2705511.5</v>
      </c>
      <c r="E339" s="18">
        <v>260078239</v>
      </c>
      <c r="F339" s="17">
        <f aca="true" t="shared" si="5" ref="F339:F402">ROUND(1000*(D339/E339),2)</f>
        <v>10.4</v>
      </c>
    </row>
    <row r="340" spans="1:6" ht="12.75">
      <c r="A340" s="16" t="s">
        <v>455</v>
      </c>
      <c r="B340" s="4">
        <v>5019</v>
      </c>
      <c r="C340" s="5" t="s">
        <v>324</v>
      </c>
      <c r="D340" s="18">
        <v>3836337</v>
      </c>
      <c r="E340" s="18">
        <v>422194881</v>
      </c>
      <c r="F340" s="17">
        <f t="shared" si="5"/>
        <v>9.09</v>
      </c>
    </row>
    <row r="341" spans="1:6" ht="12.75">
      <c r="A341" s="16" t="s">
        <v>455</v>
      </c>
      <c r="B341" s="4">
        <v>5026</v>
      </c>
      <c r="C341" s="5" t="s">
        <v>325</v>
      </c>
      <c r="D341" s="18">
        <v>4059437</v>
      </c>
      <c r="E341" s="18">
        <v>389222200</v>
      </c>
      <c r="F341" s="17">
        <f t="shared" si="5"/>
        <v>10.43</v>
      </c>
    </row>
    <row r="342" spans="1:6" ht="12.75">
      <c r="A342" s="16" t="s">
        <v>457</v>
      </c>
      <c r="B342" s="4">
        <v>5061</v>
      </c>
      <c r="C342" s="5" t="s">
        <v>326</v>
      </c>
      <c r="D342" s="18">
        <v>993944</v>
      </c>
      <c r="E342" s="18">
        <v>116116048</v>
      </c>
      <c r="F342" s="17">
        <f t="shared" si="5"/>
        <v>8.56</v>
      </c>
    </row>
    <row r="343" spans="1:6" ht="12.75">
      <c r="A343" s="16" t="s">
        <v>457</v>
      </c>
      <c r="B343" s="4">
        <v>5068</v>
      </c>
      <c r="C343" s="5" t="s">
        <v>327</v>
      </c>
      <c r="D343" s="18">
        <v>2977677</v>
      </c>
      <c r="E343" s="18">
        <v>502196023</v>
      </c>
      <c r="F343" s="17">
        <f t="shared" si="5"/>
        <v>5.93</v>
      </c>
    </row>
    <row r="344" spans="1:6" ht="12.75">
      <c r="A344" s="16" t="s">
        <v>455</v>
      </c>
      <c r="B344" s="4">
        <v>5100</v>
      </c>
      <c r="C344" s="5" t="s">
        <v>328</v>
      </c>
      <c r="D344" s="18">
        <v>10092180</v>
      </c>
      <c r="E344" s="18">
        <v>1039829033</v>
      </c>
      <c r="F344" s="17">
        <f t="shared" si="5"/>
        <v>9.71</v>
      </c>
    </row>
    <row r="345" spans="1:6" ht="12.75">
      <c r="A345" s="16" t="s">
        <v>455</v>
      </c>
      <c r="B345" s="4">
        <v>5124</v>
      </c>
      <c r="C345" s="5" t="s">
        <v>329</v>
      </c>
      <c r="D345" s="18">
        <v>876767</v>
      </c>
      <c r="E345" s="18">
        <v>85778587</v>
      </c>
      <c r="F345" s="17">
        <f t="shared" si="5"/>
        <v>10.22</v>
      </c>
    </row>
    <row r="346" spans="1:6" ht="12.75">
      <c r="A346" s="16" t="s">
        <v>455</v>
      </c>
      <c r="B346" s="4">
        <v>5130</v>
      </c>
      <c r="C346" s="5" t="s">
        <v>330</v>
      </c>
      <c r="D346" s="18">
        <v>5628727</v>
      </c>
      <c r="E346" s="18">
        <v>900097065</v>
      </c>
      <c r="F346" s="17">
        <f t="shared" si="5"/>
        <v>6.25</v>
      </c>
    </row>
    <row r="347" spans="1:6" ht="12.75">
      <c r="A347" s="16" t="s">
        <v>455</v>
      </c>
      <c r="B347" s="4">
        <v>5138</v>
      </c>
      <c r="C347" s="5" t="s">
        <v>331</v>
      </c>
      <c r="D347" s="18">
        <v>4540494</v>
      </c>
      <c r="E347" s="18">
        <v>493595257</v>
      </c>
      <c r="F347" s="17">
        <f t="shared" si="5"/>
        <v>9.2</v>
      </c>
    </row>
    <row r="348" spans="1:6" ht="12.75">
      <c r="A348" s="16" t="s">
        <v>457</v>
      </c>
      <c r="B348" s="4">
        <v>5258</v>
      </c>
      <c r="C348" s="5" t="s">
        <v>332</v>
      </c>
      <c r="D348" s="18">
        <v>640433</v>
      </c>
      <c r="E348" s="18">
        <v>82345242</v>
      </c>
      <c r="F348" s="17">
        <f t="shared" si="5"/>
        <v>7.78</v>
      </c>
    </row>
    <row r="349" spans="1:6" ht="12.75">
      <c r="A349" s="16" t="s">
        <v>455</v>
      </c>
      <c r="B349" s="4">
        <v>5264</v>
      </c>
      <c r="C349" s="5" t="s">
        <v>333</v>
      </c>
      <c r="D349" s="18">
        <v>7345907</v>
      </c>
      <c r="E349" s="18">
        <v>970920965</v>
      </c>
      <c r="F349" s="17">
        <f t="shared" si="5"/>
        <v>7.57</v>
      </c>
    </row>
    <row r="350" spans="1:6" ht="12.75">
      <c r="A350" s="16" t="s">
        <v>455</v>
      </c>
      <c r="B350" s="4">
        <v>5271</v>
      </c>
      <c r="C350" s="5" t="s">
        <v>334</v>
      </c>
      <c r="D350" s="18">
        <v>31575472</v>
      </c>
      <c r="E350" s="18">
        <v>2591840560</v>
      </c>
      <c r="F350" s="17">
        <f t="shared" si="5"/>
        <v>12.18</v>
      </c>
    </row>
    <row r="351" spans="1:6" ht="12.75">
      <c r="A351" s="16" t="s">
        <v>455</v>
      </c>
      <c r="B351" s="4">
        <v>5278</v>
      </c>
      <c r="C351" s="5" t="s">
        <v>335</v>
      </c>
      <c r="D351" s="18">
        <v>4933428</v>
      </c>
      <c r="E351" s="18">
        <v>534144708</v>
      </c>
      <c r="F351" s="17">
        <f t="shared" si="5"/>
        <v>9.24</v>
      </c>
    </row>
    <row r="352" spans="1:6" ht="12.75">
      <c r="A352" s="16" t="s">
        <v>455</v>
      </c>
      <c r="B352" s="4">
        <v>5306</v>
      </c>
      <c r="C352" s="5" t="s">
        <v>336</v>
      </c>
      <c r="D352" s="18">
        <v>2293042</v>
      </c>
      <c r="E352" s="18">
        <v>226742069</v>
      </c>
      <c r="F352" s="17">
        <f t="shared" si="5"/>
        <v>10.11</v>
      </c>
    </row>
    <row r="353" spans="1:6" ht="12.75">
      <c r="A353" s="16" t="s">
        <v>455</v>
      </c>
      <c r="B353" s="4">
        <v>5348</v>
      </c>
      <c r="C353" s="5" t="s">
        <v>337</v>
      </c>
      <c r="D353" s="18">
        <v>1931325</v>
      </c>
      <c r="E353" s="18">
        <v>186652146</v>
      </c>
      <c r="F353" s="17">
        <f t="shared" si="5"/>
        <v>10.35</v>
      </c>
    </row>
    <row r="354" spans="1:6" ht="12.75">
      <c r="A354" s="16" t="s">
        <v>455</v>
      </c>
      <c r="B354" s="4">
        <v>5355</v>
      </c>
      <c r="C354" s="5" t="s">
        <v>338</v>
      </c>
      <c r="D354" s="18">
        <v>12599780</v>
      </c>
      <c r="E354" s="18">
        <v>986590100</v>
      </c>
      <c r="F354" s="17">
        <f t="shared" si="5"/>
        <v>12.77</v>
      </c>
    </row>
    <row r="355" spans="1:6" ht="12.75">
      <c r="A355" s="16" t="s">
        <v>455</v>
      </c>
      <c r="B355" s="4">
        <v>5362</v>
      </c>
      <c r="C355" s="5" t="s">
        <v>339</v>
      </c>
      <c r="D355" s="18">
        <v>1005749</v>
      </c>
      <c r="E355" s="18">
        <v>90035560</v>
      </c>
      <c r="F355" s="17">
        <f t="shared" si="5"/>
        <v>11.17</v>
      </c>
    </row>
    <row r="356" spans="1:6" ht="12.75">
      <c r="A356" s="16" t="s">
        <v>457</v>
      </c>
      <c r="B356" s="4">
        <v>5369</v>
      </c>
      <c r="C356" s="5" t="s">
        <v>340</v>
      </c>
      <c r="D356" s="18">
        <v>1520872</v>
      </c>
      <c r="E356" s="18">
        <v>229516480</v>
      </c>
      <c r="F356" s="17">
        <f t="shared" si="5"/>
        <v>6.63</v>
      </c>
    </row>
    <row r="357" spans="1:6" ht="12.75">
      <c r="A357" s="16" t="s">
        <v>455</v>
      </c>
      <c r="B357" s="4">
        <v>5376</v>
      </c>
      <c r="C357" s="5" t="s">
        <v>341</v>
      </c>
      <c r="D357" s="18">
        <v>2704632.02</v>
      </c>
      <c r="E357" s="18">
        <v>240748245</v>
      </c>
      <c r="F357" s="17">
        <f t="shared" si="5"/>
        <v>11.23</v>
      </c>
    </row>
    <row r="358" spans="1:6" ht="12.75">
      <c r="A358" s="16" t="s">
        <v>455</v>
      </c>
      <c r="B358" s="4">
        <v>5390</v>
      </c>
      <c r="C358" s="5" t="s">
        <v>342</v>
      </c>
      <c r="D358" s="18">
        <v>10292055</v>
      </c>
      <c r="E358" s="18">
        <v>1038618005</v>
      </c>
      <c r="F358" s="17">
        <f t="shared" si="5"/>
        <v>9.91</v>
      </c>
    </row>
    <row r="359" spans="1:6" ht="12.75">
      <c r="A359" s="16" t="s">
        <v>455</v>
      </c>
      <c r="B359" s="4">
        <v>5397</v>
      </c>
      <c r="C359" s="5" t="s">
        <v>343</v>
      </c>
      <c r="D359" s="18">
        <v>1529406</v>
      </c>
      <c r="E359" s="18">
        <v>124957441</v>
      </c>
      <c r="F359" s="17">
        <f t="shared" si="5"/>
        <v>12.24</v>
      </c>
    </row>
    <row r="360" spans="1:6" ht="12.75">
      <c r="A360" s="16" t="s">
        <v>455</v>
      </c>
      <c r="B360" s="4">
        <v>5432</v>
      </c>
      <c r="C360" s="5" t="s">
        <v>344</v>
      </c>
      <c r="D360" s="18">
        <v>4104724.78</v>
      </c>
      <c r="E360" s="18">
        <v>393540698</v>
      </c>
      <c r="F360" s="17">
        <f t="shared" si="5"/>
        <v>10.43</v>
      </c>
    </row>
    <row r="361" spans="1:6" ht="12.75">
      <c r="A361" s="16" t="s">
        <v>455</v>
      </c>
      <c r="B361" s="4">
        <v>5439</v>
      </c>
      <c r="C361" s="5" t="s">
        <v>345</v>
      </c>
      <c r="D361" s="18">
        <v>8337552</v>
      </c>
      <c r="E361" s="18">
        <v>862567000</v>
      </c>
      <c r="F361" s="17">
        <f t="shared" si="5"/>
        <v>9.67</v>
      </c>
    </row>
    <row r="362" spans="1:6" ht="12.75">
      <c r="A362" s="16" t="s">
        <v>455</v>
      </c>
      <c r="B362" s="4">
        <v>4522</v>
      </c>
      <c r="C362" s="5" t="s">
        <v>346</v>
      </c>
      <c r="D362" s="18">
        <v>1981421</v>
      </c>
      <c r="E362" s="18">
        <v>153923229</v>
      </c>
      <c r="F362" s="17">
        <f t="shared" si="5"/>
        <v>12.87</v>
      </c>
    </row>
    <row r="363" spans="1:6" ht="12.75">
      <c r="A363" s="16" t="s">
        <v>455</v>
      </c>
      <c r="B363" s="4">
        <v>5457</v>
      </c>
      <c r="C363" s="5" t="s">
        <v>347</v>
      </c>
      <c r="D363" s="18">
        <v>6227378.68</v>
      </c>
      <c r="E363" s="18">
        <v>717601300</v>
      </c>
      <c r="F363" s="17">
        <f t="shared" si="5"/>
        <v>8.68</v>
      </c>
    </row>
    <row r="364" spans="1:6" ht="12.75">
      <c r="A364" s="16" t="s">
        <v>455</v>
      </c>
      <c r="B364" s="4">
        <v>2485</v>
      </c>
      <c r="C364" s="5" t="s">
        <v>348</v>
      </c>
      <c r="D364" s="18">
        <v>1283542</v>
      </c>
      <c r="E364" s="18">
        <v>141004151</v>
      </c>
      <c r="F364" s="17">
        <f t="shared" si="5"/>
        <v>9.1</v>
      </c>
    </row>
    <row r="365" spans="1:6" ht="12.75">
      <c r="A365" s="16" t="s">
        <v>455</v>
      </c>
      <c r="B365" s="4">
        <v>5460</v>
      </c>
      <c r="C365" s="5" t="s">
        <v>349</v>
      </c>
      <c r="D365" s="18">
        <v>5659955</v>
      </c>
      <c r="E365" s="18">
        <v>525042246</v>
      </c>
      <c r="F365" s="17">
        <f t="shared" si="5"/>
        <v>10.78</v>
      </c>
    </row>
    <row r="366" spans="1:6" ht="12.75">
      <c r="A366" s="16" t="s">
        <v>455</v>
      </c>
      <c r="B366" s="4">
        <v>5467</v>
      </c>
      <c r="C366" s="5" t="s">
        <v>350</v>
      </c>
      <c r="D366" s="18">
        <v>1703584.37</v>
      </c>
      <c r="E366" s="18">
        <v>165461191</v>
      </c>
      <c r="F366" s="17">
        <f t="shared" si="5"/>
        <v>10.3</v>
      </c>
    </row>
    <row r="367" spans="1:6" ht="12.75">
      <c r="A367" s="16" t="s">
        <v>455</v>
      </c>
      <c r="B367" s="4">
        <v>5474</v>
      </c>
      <c r="C367" s="5" t="s">
        <v>351</v>
      </c>
      <c r="D367" s="18">
        <v>6425276</v>
      </c>
      <c r="E367" s="18">
        <v>933196784</v>
      </c>
      <c r="F367" s="17">
        <f t="shared" si="5"/>
        <v>6.89</v>
      </c>
    </row>
    <row r="368" spans="1:6" ht="12.75">
      <c r="A368" s="16" t="s">
        <v>455</v>
      </c>
      <c r="B368" s="4">
        <v>5586</v>
      </c>
      <c r="C368" s="5" t="s">
        <v>352</v>
      </c>
      <c r="D368" s="18">
        <v>1948886</v>
      </c>
      <c r="E368" s="18">
        <v>178514424</v>
      </c>
      <c r="F368" s="17">
        <f t="shared" si="5"/>
        <v>10.92</v>
      </c>
    </row>
    <row r="369" spans="1:6" ht="12.75">
      <c r="A369" s="16" t="s">
        <v>455</v>
      </c>
      <c r="B369" s="4">
        <v>5593</v>
      </c>
      <c r="C369" s="5" t="s">
        <v>353</v>
      </c>
      <c r="D369" s="18">
        <v>1975050</v>
      </c>
      <c r="E369" s="18">
        <v>269264291</v>
      </c>
      <c r="F369" s="17">
        <f t="shared" si="5"/>
        <v>7.33</v>
      </c>
    </row>
    <row r="370" spans="1:6" ht="12.75">
      <c r="A370" s="16" t="s">
        <v>455</v>
      </c>
      <c r="B370" s="4">
        <v>5607</v>
      </c>
      <c r="C370" s="5" t="s">
        <v>354</v>
      </c>
      <c r="D370" s="18">
        <v>24121132</v>
      </c>
      <c r="E370" s="18">
        <v>2589781830</v>
      </c>
      <c r="F370" s="17">
        <f t="shared" si="5"/>
        <v>9.31</v>
      </c>
    </row>
    <row r="371" spans="1:6" ht="12.75">
      <c r="A371" s="16" t="s">
        <v>455</v>
      </c>
      <c r="B371" s="4">
        <v>5614</v>
      </c>
      <c r="C371" s="5" t="s">
        <v>355</v>
      </c>
      <c r="D371" s="18">
        <v>1384095</v>
      </c>
      <c r="E371" s="18">
        <v>112556926</v>
      </c>
      <c r="F371" s="17">
        <f t="shared" si="5"/>
        <v>12.3</v>
      </c>
    </row>
    <row r="372" spans="1:6" ht="12.75">
      <c r="A372" s="16" t="s">
        <v>457</v>
      </c>
      <c r="B372" s="4">
        <v>3542</v>
      </c>
      <c r="C372" s="5" t="s">
        <v>356</v>
      </c>
      <c r="D372" s="18">
        <v>3046081</v>
      </c>
      <c r="E372" s="18">
        <v>369358832</v>
      </c>
      <c r="F372" s="17">
        <f t="shared" si="5"/>
        <v>8.25</v>
      </c>
    </row>
    <row r="373" spans="1:6" ht="12.75">
      <c r="A373" s="16" t="s">
        <v>455</v>
      </c>
      <c r="B373" s="4">
        <v>5621</v>
      </c>
      <c r="C373" s="5" t="s">
        <v>357</v>
      </c>
      <c r="D373" s="18">
        <v>11272668</v>
      </c>
      <c r="E373" s="18">
        <v>1222041702</v>
      </c>
      <c r="F373" s="17">
        <f t="shared" si="5"/>
        <v>9.22</v>
      </c>
    </row>
    <row r="374" spans="1:6" ht="12.75">
      <c r="A374" s="16" t="s">
        <v>455</v>
      </c>
      <c r="B374" s="4">
        <v>5628</v>
      </c>
      <c r="C374" s="5" t="s">
        <v>358</v>
      </c>
      <c r="D374" s="18">
        <v>1607575</v>
      </c>
      <c r="E374" s="18">
        <v>200958448</v>
      </c>
      <c r="F374" s="17">
        <f t="shared" si="5"/>
        <v>8</v>
      </c>
    </row>
    <row r="375" spans="1:6" ht="12.75">
      <c r="A375" s="16" t="s">
        <v>455</v>
      </c>
      <c r="B375" s="4">
        <v>5642</v>
      </c>
      <c r="C375" s="5" t="s">
        <v>359</v>
      </c>
      <c r="D375" s="18">
        <v>5172459</v>
      </c>
      <c r="E375" s="18">
        <v>637467076</v>
      </c>
      <c r="F375" s="17">
        <f t="shared" si="5"/>
        <v>8.11</v>
      </c>
    </row>
    <row r="376" spans="1:6" ht="12.75">
      <c r="A376" s="16" t="s">
        <v>455</v>
      </c>
      <c r="B376" s="4">
        <v>5656</v>
      </c>
      <c r="C376" s="5" t="s">
        <v>360</v>
      </c>
      <c r="D376" s="18">
        <v>21866511</v>
      </c>
      <c r="E376" s="18">
        <v>2068691436</v>
      </c>
      <c r="F376" s="17">
        <f t="shared" si="5"/>
        <v>10.57</v>
      </c>
    </row>
    <row r="377" spans="1:6" ht="12.75">
      <c r="A377" s="16" t="s">
        <v>455</v>
      </c>
      <c r="B377" s="4">
        <v>5663</v>
      </c>
      <c r="C377" s="5" t="s">
        <v>361</v>
      </c>
      <c r="D377" s="18">
        <v>12252894</v>
      </c>
      <c r="E377" s="18">
        <v>1274819328</v>
      </c>
      <c r="F377" s="17">
        <f t="shared" si="5"/>
        <v>9.61</v>
      </c>
    </row>
    <row r="378" spans="1:6" ht="12.75">
      <c r="A378" s="16" t="s">
        <v>455</v>
      </c>
      <c r="B378" s="4">
        <v>5670</v>
      </c>
      <c r="C378" s="5" t="s">
        <v>362</v>
      </c>
      <c r="D378" s="18">
        <v>3572047</v>
      </c>
      <c r="E378" s="18">
        <v>366445121</v>
      </c>
      <c r="F378" s="17">
        <f t="shared" si="5"/>
        <v>9.75</v>
      </c>
    </row>
    <row r="379" spans="1:6" ht="12.75">
      <c r="A379" s="16" t="s">
        <v>457</v>
      </c>
      <c r="B379" s="4">
        <v>3510</v>
      </c>
      <c r="C379" s="5" t="s">
        <v>363</v>
      </c>
      <c r="D379" s="18">
        <v>2625601</v>
      </c>
      <c r="E379" s="18">
        <v>352173348</v>
      </c>
      <c r="F379" s="17">
        <f t="shared" si="5"/>
        <v>7.46</v>
      </c>
    </row>
    <row r="380" spans="1:6" ht="12.75">
      <c r="A380" s="16" t="s">
        <v>455</v>
      </c>
      <c r="B380" s="4">
        <v>5726</v>
      </c>
      <c r="C380" s="5" t="s">
        <v>364</v>
      </c>
      <c r="D380" s="18">
        <v>1322133</v>
      </c>
      <c r="E380" s="18">
        <v>144809750</v>
      </c>
      <c r="F380" s="17">
        <f t="shared" si="5"/>
        <v>9.13</v>
      </c>
    </row>
    <row r="381" spans="1:6" ht="12.75">
      <c r="A381" s="16" t="s">
        <v>455</v>
      </c>
      <c r="B381" s="4">
        <v>5733</v>
      </c>
      <c r="C381" s="5" t="s">
        <v>365</v>
      </c>
      <c r="D381" s="18">
        <v>6641764</v>
      </c>
      <c r="E381" s="18">
        <v>775566362</v>
      </c>
      <c r="F381" s="17">
        <f t="shared" si="5"/>
        <v>8.56</v>
      </c>
    </row>
    <row r="382" spans="1:6" ht="12.75">
      <c r="A382" s="16" t="s">
        <v>455</v>
      </c>
      <c r="B382" s="4">
        <v>5740</v>
      </c>
      <c r="C382" s="5" t="s">
        <v>366</v>
      </c>
      <c r="D382" s="18">
        <v>1097326</v>
      </c>
      <c r="E382" s="18">
        <v>91928472</v>
      </c>
      <c r="F382" s="17">
        <f t="shared" si="5"/>
        <v>11.94</v>
      </c>
    </row>
    <row r="383" spans="1:6" ht="12.75">
      <c r="A383" s="16" t="s">
        <v>455</v>
      </c>
      <c r="B383" s="4">
        <v>5747</v>
      </c>
      <c r="C383" s="5" t="s">
        <v>367</v>
      </c>
      <c r="D383" s="18">
        <v>6162987.59</v>
      </c>
      <c r="E383" s="18">
        <v>743372262</v>
      </c>
      <c r="F383" s="17">
        <f t="shared" si="5"/>
        <v>8.29</v>
      </c>
    </row>
    <row r="384" spans="1:6" ht="12.75">
      <c r="A384" s="16" t="s">
        <v>455</v>
      </c>
      <c r="B384" s="4">
        <v>5754</v>
      </c>
      <c r="C384" s="5" t="s">
        <v>368</v>
      </c>
      <c r="D384" s="18">
        <v>7440794</v>
      </c>
      <c r="E384" s="18">
        <v>900093991</v>
      </c>
      <c r="F384" s="17">
        <f t="shared" si="5"/>
        <v>8.27</v>
      </c>
    </row>
    <row r="385" spans="1:6" ht="12.75">
      <c r="A385" s="16" t="s">
        <v>455</v>
      </c>
      <c r="B385" s="4">
        <v>126</v>
      </c>
      <c r="C385" s="5" t="s">
        <v>369</v>
      </c>
      <c r="D385" s="18">
        <v>2291334</v>
      </c>
      <c r="E385" s="18">
        <v>253798146</v>
      </c>
      <c r="F385" s="17">
        <f t="shared" si="5"/>
        <v>9.03</v>
      </c>
    </row>
    <row r="386" spans="1:6" ht="12.75">
      <c r="A386" s="16" t="s">
        <v>455</v>
      </c>
      <c r="B386" s="4">
        <v>4375</v>
      </c>
      <c r="C386" s="5" t="s">
        <v>370</v>
      </c>
      <c r="D386" s="18">
        <v>2293479.9</v>
      </c>
      <c r="E386" s="18">
        <v>257811064</v>
      </c>
      <c r="F386" s="17">
        <f t="shared" si="5"/>
        <v>8.9</v>
      </c>
    </row>
    <row r="387" spans="1:6" ht="12.75">
      <c r="A387" s="16" t="s">
        <v>455</v>
      </c>
      <c r="B387" s="4">
        <v>5810</v>
      </c>
      <c r="C387" s="5" t="s">
        <v>371</v>
      </c>
      <c r="D387" s="18">
        <v>2503128</v>
      </c>
      <c r="E387" s="18">
        <v>273079708</v>
      </c>
      <c r="F387" s="17">
        <f t="shared" si="5"/>
        <v>9.17</v>
      </c>
    </row>
    <row r="388" spans="1:6" ht="12.75">
      <c r="A388" s="16" t="s">
        <v>457</v>
      </c>
      <c r="B388" s="4">
        <v>5817</v>
      </c>
      <c r="C388" s="5" t="s">
        <v>372</v>
      </c>
      <c r="D388" s="18">
        <v>2153231</v>
      </c>
      <c r="E388" s="18">
        <v>311310777</v>
      </c>
      <c r="F388" s="17">
        <f t="shared" si="5"/>
        <v>6.92</v>
      </c>
    </row>
    <row r="389" spans="1:6" ht="12.75">
      <c r="A389" s="16" t="s">
        <v>455</v>
      </c>
      <c r="B389" s="4">
        <v>5824</v>
      </c>
      <c r="C389" s="5" t="s">
        <v>373</v>
      </c>
      <c r="D389" s="18">
        <v>6037093</v>
      </c>
      <c r="E389" s="18">
        <v>552281179</v>
      </c>
      <c r="F389" s="17">
        <f t="shared" si="5"/>
        <v>10.93</v>
      </c>
    </row>
    <row r="390" spans="1:6" ht="12.75">
      <c r="A390" s="16" t="s">
        <v>457</v>
      </c>
      <c r="B390" s="4">
        <v>5859</v>
      </c>
      <c r="C390" s="5" t="s">
        <v>374</v>
      </c>
      <c r="D390" s="18">
        <v>1533110</v>
      </c>
      <c r="E390" s="18">
        <v>246059922</v>
      </c>
      <c r="F390" s="17">
        <f t="shared" si="5"/>
        <v>6.23</v>
      </c>
    </row>
    <row r="391" spans="1:6" ht="12.75">
      <c r="A391" s="16" t="s">
        <v>456</v>
      </c>
      <c r="B391" s="4">
        <v>5852</v>
      </c>
      <c r="C391" s="5" t="s">
        <v>375</v>
      </c>
      <c r="D391" s="18">
        <v>3326575</v>
      </c>
      <c r="E391" s="18">
        <v>772787527</v>
      </c>
      <c r="F391" s="17">
        <f t="shared" si="5"/>
        <v>4.3</v>
      </c>
    </row>
    <row r="392" spans="1:6" ht="12.75">
      <c r="A392" s="16" t="s">
        <v>455</v>
      </c>
      <c r="B392" s="4">
        <v>238</v>
      </c>
      <c r="C392" s="5" t="s">
        <v>376</v>
      </c>
      <c r="D392" s="18">
        <v>4655416</v>
      </c>
      <c r="E392" s="18">
        <v>595369575</v>
      </c>
      <c r="F392" s="17">
        <f t="shared" si="5"/>
        <v>7.82</v>
      </c>
    </row>
    <row r="393" spans="1:6" ht="12.75">
      <c r="A393" s="16" t="s">
        <v>455</v>
      </c>
      <c r="B393" s="4">
        <v>5866</v>
      </c>
      <c r="C393" s="5" t="s">
        <v>377</v>
      </c>
      <c r="D393" s="18">
        <v>3547499</v>
      </c>
      <c r="E393" s="18">
        <v>353887620</v>
      </c>
      <c r="F393" s="17">
        <f t="shared" si="5"/>
        <v>10.02</v>
      </c>
    </row>
    <row r="394" spans="1:6" ht="12.75">
      <c r="A394" s="16" t="s">
        <v>455</v>
      </c>
      <c r="B394" s="4">
        <v>5901</v>
      </c>
      <c r="C394" s="5" t="s">
        <v>378</v>
      </c>
      <c r="D394" s="18">
        <v>19327053</v>
      </c>
      <c r="E394" s="18">
        <v>1501852190</v>
      </c>
      <c r="F394" s="17">
        <f t="shared" si="5"/>
        <v>12.87</v>
      </c>
    </row>
    <row r="395" spans="1:6" ht="12.75">
      <c r="A395" s="16" t="s">
        <v>455</v>
      </c>
      <c r="B395" s="4">
        <v>5985</v>
      </c>
      <c r="C395" s="5" t="s">
        <v>379</v>
      </c>
      <c r="D395" s="18">
        <v>2862596</v>
      </c>
      <c r="E395" s="18">
        <v>310824399</v>
      </c>
      <c r="F395" s="17">
        <f t="shared" si="5"/>
        <v>9.21</v>
      </c>
    </row>
    <row r="396" spans="1:6" ht="12.75">
      <c r="A396" s="16" t="s">
        <v>455</v>
      </c>
      <c r="B396" s="4">
        <v>5992</v>
      </c>
      <c r="C396" s="5" t="s">
        <v>380</v>
      </c>
      <c r="D396" s="18">
        <v>3562670</v>
      </c>
      <c r="E396" s="18">
        <v>429601358</v>
      </c>
      <c r="F396" s="17">
        <f t="shared" si="5"/>
        <v>8.29</v>
      </c>
    </row>
    <row r="397" spans="1:6" ht="12.75">
      <c r="A397" s="16" t="s">
        <v>457</v>
      </c>
      <c r="B397" s="4">
        <v>6022</v>
      </c>
      <c r="C397" s="5" t="s">
        <v>381</v>
      </c>
      <c r="D397" s="18">
        <v>1528556</v>
      </c>
      <c r="E397" s="18">
        <v>237184971</v>
      </c>
      <c r="F397" s="17">
        <f t="shared" si="5"/>
        <v>6.44</v>
      </c>
    </row>
    <row r="398" spans="1:6" ht="12.75">
      <c r="A398" s="16" t="s">
        <v>455</v>
      </c>
      <c r="B398" s="4">
        <v>6027</v>
      </c>
      <c r="C398" s="5" t="s">
        <v>382</v>
      </c>
      <c r="D398" s="18">
        <v>1771242</v>
      </c>
      <c r="E398" s="18">
        <v>194260600</v>
      </c>
      <c r="F398" s="17">
        <f t="shared" si="5"/>
        <v>9.12</v>
      </c>
    </row>
    <row r="399" spans="1:6" ht="12.75">
      <c r="A399" s="16" t="s">
        <v>455</v>
      </c>
      <c r="B399" s="4">
        <v>6069</v>
      </c>
      <c r="C399" s="5" t="s">
        <v>383</v>
      </c>
      <c r="D399" s="18">
        <v>1041348</v>
      </c>
      <c r="E399" s="18">
        <v>231752200</v>
      </c>
      <c r="F399" s="17">
        <f t="shared" si="5"/>
        <v>4.49</v>
      </c>
    </row>
    <row r="400" spans="1:6" ht="12.75">
      <c r="A400" s="16" t="s">
        <v>457</v>
      </c>
      <c r="B400" s="4">
        <v>6104</v>
      </c>
      <c r="C400" s="5" t="s">
        <v>384</v>
      </c>
      <c r="D400" s="18">
        <v>835457</v>
      </c>
      <c r="E400" s="18">
        <v>115620378</v>
      </c>
      <c r="F400" s="17">
        <f t="shared" si="5"/>
        <v>7.23</v>
      </c>
    </row>
    <row r="401" spans="1:6" ht="12.75">
      <c r="A401" s="16" t="s">
        <v>457</v>
      </c>
      <c r="B401" s="4">
        <v>6113</v>
      </c>
      <c r="C401" s="5" t="s">
        <v>385</v>
      </c>
      <c r="D401" s="18">
        <v>4570507</v>
      </c>
      <c r="E401" s="18">
        <v>759922256</v>
      </c>
      <c r="F401" s="17">
        <f t="shared" si="5"/>
        <v>6.01</v>
      </c>
    </row>
    <row r="402" spans="1:6" ht="12.75">
      <c r="A402" s="16" t="s">
        <v>456</v>
      </c>
      <c r="B402" s="4">
        <v>6083</v>
      </c>
      <c r="C402" s="5" t="s">
        <v>386</v>
      </c>
      <c r="D402" s="18">
        <v>4466934</v>
      </c>
      <c r="E402" s="18">
        <v>1043205992</v>
      </c>
      <c r="F402" s="17">
        <f t="shared" si="5"/>
        <v>4.28</v>
      </c>
    </row>
    <row r="403" spans="1:6" ht="12.75">
      <c r="A403" s="16" t="s">
        <v>455</v>
      </c>
      <c r="B403" s="4">
        <v>6118</v>
      </c>
      <c r="C403" s="5" t="s">
        <v>387</v>
      </c>
      <c r="D403" s="18">
        <v>2944125</v>
      </c>
      <c r="E403" s="18">
        <v>275532934</v>
      </c>
      <c r="F403" s="17">
        <f aca="true" t="shared" si="6" ref="F403:F443">ROUND(1000*(D403/E403),2)</f>
        <v>10.69</v>
      </c>
    </row>
    <row r="404" spans="1:6" ht="12.75">
      <c r="A404" s="16" t="s">
        <v>455</v>
      </c>
      <c r="B404" s="4">
        <v>6125</v>
      </c>
      <c r="C404" s="5" t="s">
        <v>388</v>
      </c>
      <c r="D404" s="18">
        <v>12695084.12</v>
      </c>
      <c r="E404" s="18">
        <v>1358592998</v>
      </c>
      <c r="F404" s="17">
        <f t="shared" si="6"/>
        <v>9.34</v>
      </c>
    </row>
    <row r="405" spans="1:6" ht="12.75">
      <c r="A405" s="16" t="s">
        <v>455</v>
      </c>
      <c r="B405" s="4">
        <v>6174</v>
      </c>
      <c r="C405" s="5" t="s">
        <v>389</v>
      </c>
      <c r="D405" s="18">
        <v>62413814</v>
      </c>
      <c r="E405" s="18">
        <v>6073649749</v>
      </c>
      <c r="F405" s="17">
        <f t="shared" si="6"/>
        <v>10.28</v>
      </c>
    </row>
    <row r="406" spans="1:6" ht="12.75">
      <c r="A406" s="16" t="s">
        <v>455</v>
      </c>
      <c r="B406" s="4">
        <v>6181</v>
      </c>
      <c r="C406" s="5" t="s">
        <v>390</v>
      </c>
      <c r="D406" s="18">
        <v>10717826</v>
      </c>
      <c r="E406" s="18">
        <v>1121831113</v>
      </c>
      <c r="F406" s="17">
        <f t="shared" si="6"/>
        <v>9.55</v>
      </c>
    </row>
    <row r="407" spans="1:6" ht="12.75">
      <c r="A407" s="16" t="s">
        <v>455</v>
      </c>
      <c r="B407" s="4">
        <v>6195</v>
      </c>
      <c r="C407" s="5" t="s">
        <v>391</v>
      </c>
      <c r="D407" s="18">
        <v>8719772</v>
      </c>
      <c r="E407" s="18">
        <v>925987096</v>
      </c>
      <c r="F407" s="17">
        <f t="shared" si="6"/>
        <v>9.42</v>
      </c>
    </row>
    <row r="408" spans="1:6" ht="12.75">
      <c r="A408" s="16" t="s">
        <v>455</v>
      </c>
      <c r="B408" s="4">
        <v>6216</v>
      </c>
      <c r="C408" s="5" t="s">
        <v>392</v>
      </c>
      <c r="D408" s="18">
        <v>6779705</v>
      </c>
      <c r="E408" s="18">
        <v>667148216</v>
      </c>
      <c r="F408" s="17">
        <f t="shared" si="6"/>
        <v>10.16</v>
      </c>
    </row>
    <row r="409" spans="1:6" ht="12.75">
      <c r="A409" s="16" t="s">
        <v>455</v>
      </c>
      <c r="B409" s="4">
        <v>6223</v>
      </c>
      <c r="C409" s="5" t="s">
        <v>393</v>
      </c>
      <c r="D409" s="18">
        <v>30908616.17</v>
      </c>
      <c r="E409" s="18">
        <v>2779294323</v>
      </c>
      <c r="F409" s="17">
        <f t="shared" si="6"/>
        <v>11.12</v>
      </c>
    </row>
    <row r="410" spans="1:6" ht="12.75">
      <c r="A410" s="16" t="s">
        <v>455</v>
      </c>
      <c r="B410" s="4">
        <v>6230</v>
      </c>
      <c r="C410" s="5" t="s">
        <v>394</v>
      </c>
      <c r="D410" s="18">
        <v>4106380</v>
      </c>
      <c r="E410" s="18">
        <v>387964779</v>
      </c>
      <c r="F410" s="17">
        <f t="shared" si="6"/>
        <v>10.58</v>
      </c>
    </row>
    <row r="411" spans="1:6" ht="12.75">
      <c r="A411" s="16" t="s">
        <v>455</v>
      </c>
      <c r="B411" s="4">
        <v>6237</v>
      </c>
      <c r="C411" s="5" t="s">
        <v>395</v>
      </c>
      <c r="D411" s="18">
        <v>5275071</v>
      </c>
      <c r="E411" s="18">
        <v>700645278</v>
      </c>
      <c r="F411" s="17">
        <f t="shared" si="6"/>
        <v>7.53</v>
      </c>
    </row>
    <row r="412" spans="1:6" ht="12.75">
      <c r="A412" s="16" t="s">
        <v>455</v>
      </c>
      <c r="B412" s="4">
        <v>6244</v>
      </c>
      <c r="C412" s="5" t="s">
        <v>396</v>
      </c>
      <c r="D412" s="18">
        <v>29558124</v>
      </c>
      <c r="E412" s="18">
        <v>3529195900</v>
      </c>
      <c r="F412" s="17">
        <f t="shared" si="6"/>
        <v>8.38</v>
      </c>
    </row>
    <row r="413" spans="1:6" ht="12.75">
      <c r="A413" s="16" t="s">
        <v>455</v>
      </c>
      <c r="B413" s="4">
        <v>6251</v>
      </c>
      <c r="C413" s="5" t="s">
        <v>397</v>
      </c>
      <c r="D413" s="18">
        <v>624703</v>
      </c>
      <c r="E413" s="18">
        <v>51989097</v>
      </c>
      <c r="F413" s="17">
        <f t="shared" si="6"/>
        <v>12.02</v>
      </c>
    </row>
    <row r="414" spans="1:6" ht="12.75">
      <c r="A414" s="16" t="s">
        <v>455</v>
      </c>
      <c r="B414" s="4">
        <v>6293</v>
      </c>
      <c r="C414" s="5" t="s">
        <v>398</v>
      </c>
      <c r="D414" s="18">
        <v>5479082</v>
      </c>
      <c r="E414" s="18">
        <v>770342680</v>
      </c>
      <c r="F414" s="17">
        <f t="shared" si="6"/>
        <v>7.11</v>
      </c>
    </row>
    <row r="415" spans="1:6" ht="12.75">
      <c r="A415" s="16" t="s">
        <v>455</v>
      </c>
      <c r="B415" s="4">
        <v>6300</v>
      </c>
      <c r="C415" s="5" t="s">
        <v>399</v>
      </c>
      <c r="D415" s="18">
        <v>35432191</v>
      </c>
      <c r="E415" s="18">
        <v>3303125646</v>
      </c>
      <c r="F415" s="17">
        <f t="shared" si="6"/>
        <v>10.73</v>
      </c>
    </row>
    <row r="416" spans="1:6" ht="12.75">
      <c r="A416" s="16" t="s">
        <v>455</v>
      </c>
      <c r="B416" s="4">
        <v>6307</v>
      </c>
      <c r="C416" s="5" t="s">
        <v>400</v>
      </c>
      <c r="D416" s="18">
        <v>21103329</v>
      </c>
      <c r="E416" s="18">
        <v>2805657326</v>
      </c>
      <c r="F416" s="17">
        <f t="shared" si="6"/>
        <v>7.52</v>
      </c>
    </row>
    <row r="417" spans="1:6" ht="12.75">
      <c r="A417" s="16" t="s">
        <v>455</v>
      </c>
      <c r="B417" s="4">
        <v>6328</v>
      </c>
      <c r="C417" s="5" t="s">
        <v>401</v>
      </c>
      <c r="D417" s="18">
        <v>10356591</v>
      </c>
      <c r="E417" s="18">
        <v>893915561</v>
      </c>
      <c r="F417" s="17">
        <f t="shared" si="6"/>
        <v>11.59</v>
      </c>
    </row>
    <row r="418" spans="1:6" ht="12.75">
      <c r="A418" s="16" t="s">
        <v>455</v>
      </c>
      <c r="B418" s="4">
        <v>6370</v>
      </c>
      <c r="C418" s="5" t="s">
        <v>402</v>
      </c>
      <c r="D418" s="18">
        <v>3771285</v>
      </c>
      <c r="E418" s="18">
        <v>386619564</v>
      </c>
      <c r="F418" s="17">
        <f t="shared" si="6"/>
        <v>9.75</v>
      </c>
    </row>
    <row r="419" spans="1:6" ht="12.75">
      <c r="A419" s="16" t="s">
        <v>455</v>
      </c>
      <c r="B419" s="4">
        <v>6321</v>
      </c>
      <c r="C419" s="5" t="s">
        <v>403</v>
      </c>
      <c r="D419" s="18">
        <v>2782848</v>
      </c>
      <c r="E419" s="18">
        <v>264275841</v>
      </c>
      <c r="F419" s="17">
        <f t="shared" si="6"/>
        <v>10.53</v>
      </c>
    </row>
    <row r="420" spans="1:6" ht="12.75">
      <c r="A420" s="16" t="s">
        <v>455</v>
      </c>
      <c r="B420" s="4">
        <v>6335</v>
      </c>
      <c r="C420" s="5" t="s">
        <v>404</v>
      </c>
      <c r="D420" s="18">
        <v>5251372</v>
      </c>
      <c r="E420" s="18">
        <v>675568107</v>
      </c>
      <c r="F420" s="17">
        <f t="shared" si="6"/>
        <v>7.77</v>
      </c>
    </row>
    <row r="421" spans="1:6" ht="12.75">
      <c r="A421" s="16" t="s">
        <v>455</v>
      </c>
      <c r="B421" s="4">
        <v>6354</v>
      </c>
      <c r="C421" s="5" t="s">
        <v>405</v>
      </c>
      <c r="D421" s="18">
        <v>1065043</v>
      </c>
      <c r="E421" s="18">
        <v>103903538</v>
      </c>
      <c r="F421" s="17">
        <f t="shared" si="6"/>
        <v>10.25</v>
      </c>
    </row>
    <row r="422" spans="1:6" ht="12.75">
      <c r="A422" s="16" t="s">
        <v>455</v>
      </c>
      <c r="B422" s="4">
        <v>6384</v>
      </c>
      <c r="C422" s="5" t="s">
        <v>406</v>
      </c>
      <c r="D422" s="18">
        <v>3872037</v>
      </c>
      <c r="E422" s="18">
        <v>395611455</v>
      </c>
      <c r="F422" s="17">
        <f t="shared" si="6"/>
        <v>9.79</v>
      </c>
    </row>
    <row r="423" spans="1:6" ht="12.75">
      <c r="A423" s="16" t="s">
        <v>455</v>
      </c>
      <c r="B423" s="4">
        <v>6410</v>
      </c>
      <c r="C423" s="5" t="s">
        <v>407</v>
      </c>
      <c r="D423" s="18">
        <v>1361859</v>
      </c>
      <c r="E423" s="18">
        <v>112752957</v>
      </c>
      <c r="F423" s="17">
        <f t="shared" si="6"/>
        <v>12.08</v>
      </c>
    </row>
    <row r="424" spans="1:6" ht="12.75">
      <c r="A424" s="16" t="s">
        <v>457</v>
      </c>
      <c r="B424" s="4">
        <v>6412</v>
      </c>
      <c r="C424" s="5" t="s">
        <v>408</v>
      </c>
      <c r="D424" s="18">
        <v>1856534</v>
      </c>
      <c r="E424" s="18">
        <v>250547997</v>
      </c>
      <c r="F424" s="17">
        <f t="shared" si="6"/>
        <v>7.41</v>
      </c>
    </row>
    <row r="425" spans="1:6" ht="12.75">
      <c r="A425" s="16" t="s">
        <v>455</v>
      </c>
      <c r="B425" s="4">
        <v>6440</v>
      </c>
      <c r="C425" s="5" t="s">
        <v>409</v>
      </c>
      <c r="D425" s="18">
        <v>1739269</v>
      </c>
      <c r="E425" s="18">
        <v>158424065</v>
      </c>
      <c r="F425" s="17">
        <f t="shared" si="6"/>
        <v>10.98</v>
      </c>
    </row>
    <row r="426" spans="1:6" ht="12.75">
      <c r="A426" s="16" t="s">
        <v>455</v>
      </c>
      <c r="B426" s="4">
        <v>6419</v>
      </c>
      <c r="C426" s="5" t="s">
        <v>410</v>
      </c>
      <c r="D426" s="18">
        <v>16144485</v>
      </c>
      <c r="E426" s="18">
        <v>1335746000</v>
      </c>
      <c r="F426" s="17">
        <f t="shared" si="6"/>
        <v>12.09</v>
      </c>
    </row>
    <row r="427" spans="1:6" ht="12.75">
      <c r="A427" s="16" t="s">
        <v>455</v>
      </c>
      <c r="B427" s="4">
        <v>6426</v>
      </c>
      <c r="C427" s="5" t="s">
        <v>411</v>
      </c>
      <c r="D427" s="18">
        <v>1773405</v>
      </c>
      <c r="E427" s="18">
        <v>170407669</v>
      </c>
      <c r="F427" s="17">
        <f t="shared" si="6"/>
        <v>10.41</v>
      </c>
    </row>
    <row r="428" spans="1:6" ht="12.75">
      <c r="A428" s="16" t="s">
        <v>455</v>
      </c>
      <c r="B428" s="4">
        <v>6461</v>
      </c>
      <c r="C428" s="5" t="s">
        <v>412</v>
      </c>
      <c r="D428" s="18">
        <v>8866240</v>
      </c>
      <c r="E428" s="18">
        <v>843087284</v>
      </c>
      <c r="F428" s="17">
        <f t="shared" si="6"/>
        <v>10.52</v>
      </c>
    </row>
    <row r="429" spans="1:6" ht="12.75">
      <c r="A429" s="16" t="s">
        <v>455</v>
      </c>
      <c r="B429" s="4">
        <v>6470</v>
      </c>
      <c r="C429" s="5" t="s">
        <v>413</v>
      </c>
      <c r="D429" s="18">
        <v>13826848</v>
      </c>
      <c r="E429" s="18">
        <v>1158519026</v>
      </c>
      <c r="F429" s="17">
        <f t="shared" si="6"/>
        <v>11.93</v>
      </c>
    </row>
    <row r="430" spans="1:6" ht="12.75">
      <c r="A430" s="16" t="s">
        <v>455</v>
      </c>
      <c r="B430" s="4">
        <v>6475</v>
      </c>
      <c r="C430" s="5" t="s">
        <v>414</v>
      </c>
      <c r="D430" s="18">
        <v>3926710.02</v>
      </c>
      <c r="E430" s="18">
        <v>462959636</v>
      </c>
      <c r="F430" s="17">
        <f t="shared" si="6"/>
        <v>8.48</v>
      </c>
    </row>
    <row r="431" spans="1:6" ht="12.75">
      <c r="A431" s="16" t="s">
        <v>455</v>
      </c>
      <c r="B431" s="4">
        <v>6482</v>
      </c>
      <c r="C431" s="5" t="s">
        <v>415</v>
      </c>
      <c r="D431" s="18">
        <v>5447081.38</v>
      </c>
      <c r="E431" s="18">
        <v>545362348</v>
      </c>
      <c r="F431" s="17">
        <f t="shared" si="6"/>
        <v>9.99</v>
      </c>
    </row>
    <row r="432" spans="1:6" ht="12.75">
      <c r="A432" s="16" t="s">
        <v>457</v>
      </c>
      <c r="B432" s="4">
        <v>5075</v>
      </c>
      <c r="C432" s="5" t="s">
        <v>416</v>
      </c>
      <c r="D432" s="18">
        <v>600450</v>
      </c>
      <c r="E432" s="18">
        <v>73419607</v>
      </c>
      <c r="F432" s="17">
        <f t="shared" si="6"/>
        <v>8.18</v>
      </c>
    </row>
    <row r="433" spans="1:6" ht="12.75">
      <c r="A433" s="16" t="s">
        <v>456</v>
      </c>
      <c r="B433" s="4">
        <v>6545</v>
      </c>
      <c r="C433" s="5" t="s">
        <v>417</v>
      </c>
      <c r="D433" s="18">
        <v>4741917</v>
      </c>
      <c r="E433" s="18">
        <v>1273664747</v>
      </c>
      <c r="F433" s="17">
        <f t="shared" si="6"/>
        <v>3.72</v>
      </c>
    </row>
    <row r="434" spans="1:6" ht="12.75">
      <c r="A434" s="16" t="s">
        <v>455</v>
      </c>
      <c r="B434" s="4">
        <v>6608</v>
      </c>
      <c r="C434" s="5" t="s">
        <v>418</v>
      </c>
      <c r="D434" s="18">
        <v>5673162</v>
      </c>
      <c r="E434" s="18">
        <v>606563239</v>
      </c>
      <c r="F434" s="17">
        <f t="shared" si="6"/>
        <v>9.35</v>
      </c>
    </row>
    <row r="435" spans="1:6" ht="12.75">
      <c r="A435" s="16" t="s">
        <v>455</v>
      </c>
      <c r="B435" s="4">
        <v>6615</v>
      </c>
      <c r="C435" s="5" t="s">
        <v>419</v>
      </c>
      <c r="D435" s="18">
        <v>2905655</v>
      </c>
      <c r="E435" s="18">
        <v>263688165</v>
      </c>
      <c r="F435" s="17">
        <f t="shared" si="6"/>
        <v>11.02</v>
      </c>
    </row>
    <row r="436" spans="1:6" ht="12.75">
      <c r="A436" s="16" t="s">
        <v>455</v>
      </c>
      <c r="B436" s="4">
        <v>6678</v>
      </c>
      <c r="C436" s="5" t="s">
        <v>420</v>
      </c>
      <c r="D436" s="18">
        <v>10645296</v>
      </c>
      <c r="E436" s="18">
        <v>1242345322</v>
      </c>
      <c r="F436" s="17">
        <f t="shared" si="6"/>
        <v>8.57</v>
      </c>
    </row>
    <row r="437" spans="1:6" ht="12.75">
      <c r="A437" s="16" t="s">
        <v>455</v>
      </c>
      <c r="B437" s="4">
        <v>469</v>
      </c>
      <c r="C437" s="5" t="s">
        <v>421</v>
      </c>
      <c r="D437" s="18">
        <v>4029270</v>
      </c>
      <c r="E437" s="18">
        <v>383854638</v>
      </c>
      <c r="F437" s="17">
        <f t="shared" si="6"/>
        <v>10.5</v>
      </c>
    </row>
    <row r="438" spans="1:6" ht="12.75">
      <c r="A438" s="16" t="s">
        <v>455</v>
      </c>
      <c r="B438" s="4">
        <v>6685</v>
      </c>
      <c r="C438" s="5" t="s">
        <v>422</v>
      </c>
      <c r="D438" s="18">
        <v>15673794</v>
      </c>
      <c r="E438" s="18">
        <v>1663829654</v>
      </c>
      <c r="F438" s="17">
        <f t="shared" si="6"/>
        <v>9.42</v>
      </c>
    </row>
    <row r="439" spans="1:6" ht="12.75">
      <c r="A439" s="16" t="s">
        <v>455</v>
      </c>
      <c r="B439" s="4">
        <v>6692</v>
      </c>
      <c r="C439" s="5" t="s">
        <v>423</v>
      </c>
      <c r="D439" s="18">
        <v>2545059</v>
      </c>
      <c r="E439" s="18">
        <v>347194088</v>
      </c>
      <c r="F439" s="17">
        <f t="shared" si="6"/>
        <v>7.33</v>
      </c>
    </row>
    <row r="440" spans="1:6" ht="12.75">
      <c r="A440" s="16" t="s">
        <v>455</v>
      </c>
      <c r="B440" s="4">
        <v>6713</v>
      </c>
      <c r="C440" s="5" t="s">
        <v>424</v>
      </c>
      <c r="D440" s="18">
        <v>1546449</v>
      </c>
      <c r="E440" s="18">
        <v>149839028</v>
      </c>
      <c r="F440" s="17">
        <f t="shared" si="6"/>
        <v>10.32</v>
      </c>
    </row>
    <row r="441" spans="1:6" ht="12.75">
      <c r="A441" s="16" t="s">
        <v>457</v>
      </c>
      <c r="B441" s="4">
        <v>6720</v>
      </c>
      <c r="C441" s="5" t="s">
        <v>425</v>
      </c>
      <c r="D441" s="18">
        <v>4186286</v>
      </c>
      <c r="E441" s="18">
        <v>506453800</v>
      </c>
      <c r="F441" s="17">
        <f t="shared" si="6"/>
        <v>8.27</v>
      </c>
    </row>
    <row r="442" spans="1:6" ht="12.75">
      <c r="A442" s="16" t="s">
        <v>455</v>
      </c>
      <c r="B442" s="4">
        <v>6734</v>
      </c>
      <c r="C442" s="5" t="s">
        <v>426</v>
      </c>
      <c r="D442" s="18">
        <v>3257347</v>
      </c>
      <c r="E442" s="18">
        <v>312074624</v>
      </c>
      <c r="F442" s="17">
        <f t="shared" si="6"/>
        <v>10.44</v>
      </c>
    </row>
    <row r="443" spans="1:6" ht="12.75">
      <c r="A443" s="16" t="s">
        <v>457</v>
      </c>
      <c r="B443" s="4">
        <v>6748</v>
      </c>
      <c r="C443" s="5" t="s">
        <v>427</v>
      </c>
      <c r="D443" s="18">
        <v>1304244</v>
      </c>
      <c r="E443" s="18">
        <v>239251117</v>
      </c>
      <c r="F443" s="17">
        <f t="shared" si="6"/>
        <v>5.45</v>
      </c>
    </row>
    <row r="445" ht="12.75">
      <c r="D445" s="18">
        <f>SUM(D18:D444)</f>
        <v>3071789036.0200005</v>
      </c>
    </row>
  </sheetData>
  <printOptions/>
  <pageMargins left="0.31" right="0.3" top="1.09" bottom="0.45" header="0.37" footer="0.24"/>
  <pageSetup horizontalDpi="600" verticalDpi="600" orientation="portrait" r:id="rId1"/>
  <headerFooter alignWithMargins="0">
    <oddHeader>&amp;C&amp;"Arial,Bold"&amp;12Wisconsin Department of Public Instruction
School District Tax Levies
Fall 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7109375" style="3" bestFit="1" customWidth="1"/>
    <col min="2" max="2" width="31.57421875" style="3" bestFit="1" customWidth="1"/>
    <col min="3" max="3" width="15.421875" style="3" bestFit="1" customWidth="1"/>
    <col min="4" max="4" width="16.421875" style="3" bestFit="1" customWidth="1"/>
    <col min="5" max="5" width="14.28125" style="3" bestFit="1" customWidth="1"/>
    <col min="6" max="6" width="15.7109375" style="3" bestFit="1" customWidth="1"/>
    <col min="7" max="7" width="14.28125" style="3" bestFit="1" customWidth="1"/>
    <col min="8" max="8" width="19.00390625" style="3" bestFit="1" customWidth="1"/>
    <col min="9" max="9" width="11.8515625" style="3" bestFit="1" customWidth="1"/>
    <col min="10" max="10" width="15.421875" style="3" bestFit="1" customWidth="1"/>
    <col min="11" max="11" width="13.57421875" style="3" customWidth="1"/>
    <col min="12" max="16384" width="9.140625" style="3" customWidth="1"/>
  </cols>
  <sheetData>
    <row r="1" spans="1:9" s="8" customFormat="1" ht="12.75">
      <c r="A1" s="3"/>
      <c r="B1" s="3"/>
      <c r="C1" s="9" t="s">
        <v>431</v>
      </c>
      <c r="D1" s="9" t="s">
        <v>438</v>
      </c>
      <c r="E1" s="9" t="s">
        <v>440</v>
      </c>
      <c r="G1" s="9" t="s">
        <v>432</v>
      </c>
      <c r="H1" s="9" t="s">
        <v>433</v>
      </c>
      <c r="I1" s="7"/>
    </row>
    <row r="2" spans="1:10" s="8" customFormat="1" ht="12.75">
      <c r="A2" s="9" t="s">
        <v>0</v>
      </c>
      <c r="B2" s="7" t="s">
        <v>889</v>
      </c>
      <c r="C2" s="9" t="s">
        <v>434</v>
      </c>
      <c r="D2" s="9" t="s">
        <v>434</v>
      </c>
      <c r="E2" s="9" t="s">
        <v>434</v>
      </c>
      <c r="F2" s="7" t="s">
        <v>428</v>
      </c>
      <c r="G2" s="9" t="s">
        <v>434</v>
      </c>
      <c r="H2" s="9" t="s">
        <v>434</v>
      </c>
      <c r="J2" s="9" t="s">
        <v>430</v>
      </c>
    </row>
    <row r="3" spans="1:10" s="8" customFormat="1" ht="12.75">
      <c r="A3" s="9" t="s">
        <v>1</v>
      </c>
      <c r="B3" s="7" t="s">
        <v>2</v>
      </c>
      <c r="C3" s="9" t="s">
        <v>435</v>
      </c>
      <c r="D3" s="9" t="s">
        <v>439</v>
      </c>
      <c r="E3" s="9" t="s">
        <v>441</v>
      </c>
      <c r="F3" s="7" t="s">
        <v>429</v>
      </c>
      <c r="G3" s="9" t="s">
        <v>436</v>
      </c>
      <c r="H3" s="9" t="s">
        <v>437</v>
      </c>
      <c r="I3" s="8" t="s">
        <v>458</v>
      </c>
      <c r="J3" s="9" t="s">
        <v>434</v>
      </c>
    </row>
    <row r="4" spans="1:9" s="8" customFormat="1" ht="12.75">
      <c r="A4" s="6"/>
      <c r="B4" s="6"/>
      <c r="C4" s="7"/>
      <c r="D4" s="7"/>
      <c r="E4" s="7"/>
      <c r="F4" s="7"/>
      <c r="G4" s="7"/>
      <c r="H4" s="7"/>
      <c r="I4" s="7"/>
    </row>
    <row r="5" spans="1:9" ht="12.75">
      <c r="A5" s="1"/>
      <c r="B5" s="1" t="s">
        <v>459</v>
      </c>
      <c r="C5" s="2"/>
      <c r="D5" s="2"/>
      <c r="E5" s="2"/>
      <c r="F5" s="2"/>
      <c r="G5" s="2"/>
      <c r="H5" s="2"/>
      <c r="I5" s="2"/>
    </row>
    <row r="6" spans="1:11" ht="12.75">
      <c r="A6" s="23">
        <v>7</v>
      </c>
      <c r="B6" s="23" t="s">
        <v>462</v>
      </c>
      <c r="C6" s="24">
        <v>940586</v>
      </c>
      <c r="D6" s="24">
        <v>124000</v>
      </c>
      <c r="E6" s="24">
        <v>0</v>
      </c>
      <c r="F6" s="24">
        <v>0</v>
      </c>
      <c r="G6" s="24">
        <v>0</v>
      </c>
      <c r="H6" s="24">
        <v>10000</v>
      </c>
      <c r="I6" s="24">
        <v>0</v>
      </c>
      <c r="J6" s="24">
        <f>SUM(C6:I6)</f>
        <v>1074586</v>
      </c>
      <c r="K6" s="25">
        <v>120534606</v>
      </c>
    </row>
    <row r="7" spans="1:11" ht="12.75">
      <c r="A7" s="23">
        <v>14</v>
      </c>
      <c r="B7" s="23" t="s">
        <v>463</v>
      </c>
      <c r="C7" s="24">
        <v>5873077</v>
      </c>
      <c r="D7" s="24">
        <v>25464</v>
      </c>
      <c r="E7" s="24">
        <v>1387233</v>
      </c>
      <c r="F7" s="24">
        <v>0</v>
      </c>
      <c r="G7" s="24">
        <v>0</v>
      </c>
      <c r="H7" s="24">
        <v>0</v>
      </c>
      <c r="I7" s="24">
        <v>0</v>
      </c>
      <c r="J7" s="24">
        <f aca="true" t="shared" si="0" ref="J7:J70">SUM(C7:I7)</f>
        <v>7285774</v>
      </c>
      <c r="K7" s="25">
        <v>781438136</v>
      </c>
    </row>
    <row r="8" spans="1:11" ht="12.75">
      <c r="A8" s="23">
        <v>63</v>
      </c>
      <c r="B8" s="23" t="s">
        <v>464</v>
      </c>
      <c r="C8" s="24">
        <v>1023424</v>
      </c>
      <c r="D8" s="24">
        <v>0</v>
      </c>
      <c r="E8" s="24">
        <v>259738</v>
      </c>
      <c r="F8" s="24">
        <v>0</v>
      </c>
      <c r="G8" s="24">
        <v>0</v>
      </c>
      <c r="H8" s="24">
        <v>0</v>
      </c>
      <c r="I8" s="24">
        <v>0</v>
      </c>
      <c r="J8" s="24">
        <f t="shared" si="0"/>
        <v>1283162</v>
      </c>
      <c r="K8" s="25">
        <v>134475279</v>
      </c>
    </row>
    <row r="9" spans="1:11" ht="12.75">
      <c r="A9" s="23">
        <v>70</v>
      </c>
      <c r="B9" s="23" t="s">
        <v>465</v>
      </c>
      <c r="C9" s="24">
        <v>1760341</v>
      </c>
      <c r="D9" s="24">
        <v>0</v>
      </c>
      <c r="E9" s="24">
        <v>365180</v>
      </c>
      <c r="F9" s="24">
        <v>0</v>
      </c>
      <c r="G9" s="24">
        <v>0</v>
      </c>
      <c r="H9" s="24">
        <v>0</v>
      </c>
      <c r="I9" s="24">
        <v>112</v>
      </c>
      <c r="J9" s="24">
        <f t="shared" si="0"/>
        <v>2125633</v>
      </c>
      <c r="K9" s="25">
        <v>245394752</v>
      </c>
    </row>
    <row r="10" spans="1:11" ht="12.75">
      <c r="A10" s="23">
        <v>84</v>
      </c>
      <c r="B10" s="23" t="s">
        <v>466</v>
      </c>
      <c r="C10" s="24">
        <v>848364</v>
      </c>
      <c r="D10" s="24">
        <v>0</v>
      </c>
      <c r="E10" s="24">
        <v>88860</v>
      </c>
      <c r="F10" s="24">
        <v>0</v>
      </c>
      <c r="G10" s="24">
        <v>0</v>
      </c>
      <c r="H10" s="24">
        <v>0</v>
      </c>
      <c r="I10" s="24">
        <v>0</v>
      </c>
      <c r="J10" s="24">
        <f t="shared" si="0"/>
        <v>937224</v>
      </c>
      <c r="K10" s="25">
        <v>105496696</v>
      </c>
    </row>
    <row r="11" spans="1:11" ht="12.75">
      <c r="A11" s="23">
        <v>91</v>
      </c>
      <c r="B11" s="23" t="s">
        <v>467</v>
      </c>
      <c r="C11" s="24">
        <v>641837</v>
      </c>
      <c r="D11" s="24">
        <v>0</v>
      </c>
      <c r="E11" s="24">
        <v>535913</v>
      </c>
      <c r="F11" s="24">
        <v>0</v>
      </c>
      <c r="G11" s="24">
        <v>0</v>
      </c>
      <c r="H11" s="24">
        <v>0</v>
      </c>
      <c r="I11" s="24">
        <v>0</v>
      </c>
      <c r="J11" s="24">
        <f t="shared" si="0"/>
        <v>1177750</v>
      </c>
      <c r="K11" s="25">
        <v>104901857</v>
      </c>
    </row>
    <row r="12" spans="1:11" ht="12.75">
      <c r="A12" s="23">
        <v>105</v>
      </c>
      <c r="B12" s="23" t="s">
        <v>468</v>
      </c>
      <c r="C12" s="24">
        <v>566103</v>
      </c>
      <c r="D12" s="24">
        <v>0</v>
      </c>
      <c r="E12" s="24">
        <v>566932</v>
      </c>
      <c r="F12" s="24">
        <v>0</v>
      </c>
      <c r="G12" s="24">
        <v>0</v>
      </c>
      <c r="H12" s="24">
        <v>0</v>
      </c>
      <c r="I12" s="24">
        <v>0</v>
      </c>
      <c r="J12" s="24">
        <f t="shared" si="0"/>
        <v>1133035</v>
      </c>
      <c r="K12" s="25">
        <v>114323489</v>
      </c>
    </row>
    <row r="13" spans="1:11" ht="12.75">
      <c r="A13" s="23">
        <v>112</v>
      </c>
      <c r="B13" s="23" t="s">
        <v>469</v>
      </c>
      <c r="C13" s="24">
        <v>2557107</v>
      </c>
      <c r="D13" s="24">
        <v>25085</v>
      </c>
      <c r="E13" s="24">
        <v>900000</v>
      </c>
      <c r="F13" s="24">
        <v>0</v>
      </c>
      <c r="G13" s="24">
        <v>0</v>
      </c>
      <c r="H13" s="24">
        <v>0</v>
      </c>
      <c r="I13" s="24">
        <v>694</v>
      </c>
      <c r="J13" s="24">
        <f t="shared" si="0"/>
        <v>3482886</v>
      </c>
      <c r="K13" s="25">
        <v>355423622</v>
      </c>
    </row>
    <row r="14" spans="1:11" ht="12.75">
      <c r="A14" s="23">
        <v>119</v>
      </c>
      <c r="B14" s="23" t="s">
        <v>470</v>
      </c>
      <c r="C14" s="24">
        <v>3069469</v>
      </c>
      <c r="D14" s="24">
        <v>0</v>
      </c>
      <c r="E14" s="24">
        <v>2110128</v>
      </c>
      <c r="F14" s="24">
        <v>0</v>
      </c>
      <c r="G14" s="24">
        <v>0</v>
      </c>
      <c r="H14" s="24">
        <v>60000</v>
      </c>
      <c r="I14" s="24">
        <v>0</v>
      </c>
      <c r="J14" s="24">
        <f t="shared" si="0"/>
        <v>5239597</v>
      </c>
      <c r="K14" s="25">
        <v>568634424</v>
      </c>
    </row>
    <row r="15" spans="1:11" ht="12.75">
      <c r="A15" s="23">
        <v>126</v>
      </c>
      <c r="B15" s="23" t="s">
        <v>471</v>
      </c>
      <c r="C15" s="24">
        <v>1921744</v>
      </c>
      <c r="D15" s="24">
        <v>0</v>
      </c>
      <c r="E15" s="24">
        <v>368590</v>
      </c>
      <c r="F15" s="24">
        <v>0</v>
      </c>
      <c r="G15" s="24">
        <v>0</v>
      </c>
      <c r="H15" s="24">
        <v>1000</v>
      </c>
      <c r="I15" s="24">
        <v>0</v>
      </c>
      <c r="J15" s="24">
        <f t="shared" si="0"/>
        <v>2291334</v>
      </c>
      <c r="K15" s="25">
        <v>253798146</v>
      </c>
    </row>
    <row r="16" spans="1:11" ht="12.75">
      <c r="A16" s="23">
        <v>140</v>
      </c>
      <c r="B16" s="23" t="s">
        <v>472</v>
      </c>
      <c r="C16" s="24">
        <v>7287152</v>
      </c>
      <c r="D16" s="24">
        <v>0</v>
      </c>
      <c r="E16" s="24">
        <v>429013</v>
      </c>
      <c r="F16" s="24">
        <v>0</v>
      </c>
      <c r="G16" s="24">
        <v>0</v>
      </c>
      <c r="H16" s="24">
        <v>0</v>
      </c>
      <c r="I16" s="24">
        <v>0</v>
      </c>
      <c r="J16" s="24">
        <f t="shared" si="0"/>
        <v>7716165</v>
      </c>
      <c r="K16" s="25">
        <v>792537934</v>
      </c>
    </row>
    <row r="17" spans="1:11" ht="12.75">
      <c r="A17" s="23">
        <v>147</v>
      </c>
      <c r="B17" s="23" t="s">
        <v>473</v>
      </c>
      <c r="C17" s="24">
        <v>33781171</v>
      </c>
      <c r="D17" s="24">
        <v>0</v>
      </c>
      <c r="E17" s="24">
        <v>5656835</v>
      </c>
      <c r="F17" s="24">
        <v>0</v>
      </c>
      <c r="G17" s="24">
        <v>2260000</v>
      </c>
      <c r="H17" s="24">
        <v>116033</v>
      </c>
      <c r="I17" s="24">
        <v>0</v>
      </c>
      <c r="J17" s="24">
        <f t="shared" si="0"/>
        <v>41814039</v>
      </c>
      <c r="K17" s="25">
        <v>4683463904</v>
      </c>
    </row>
    <row r="18" spans="1:11" ht="12.75">
      <c r="A18" s="23">
        <v>154</v>
      </c>
      <c r="B18" s="23" t="s">
        <v>474</v>
      </c>
      <c r="C18" s="24">
        <v>2302649</v>
      </c>
      <c r="D18" s="24">
        <v>72117</v>
      </c>
      <c r="E18" s="24">
        <v>820433</v>
      </c>
      <c r="F18" s="24">
        <v>0</v>
      </c>
      <c r="G18" s="24">
        <v>0</v>
      </c>
      <c r="H18" s="24">
        <v>0</v>
      </c>
      <c r="I18" s="24">
        <v>0</v>
      </c>
      <c r="J18" s="24">
        <f t="shared" si="0"/>
        <v>3195199</v>
      </c>
      <c r="K18" s="25">
        <v>233215383</v>
      </c>
    </row>
    <row r="19" spans="1:11" ht="12.75">
      <c r="A19" s="23">
        <v>161</v>
      </c>
      <c r="B19" s="23" t="s">
        <v>475</v>
      </c>
      <c r="C19" s="24">
        <v>680601</v>
      </c>
      <c r="D19" s="24">
        <v>0</v>
      </c>
      <c r="E19" s="24">
        <v>414890</v>
      </c>
      <c r="F19" s="24">
        <v>0</v>
      </c>
      <c r="G19" s="24">
        <v>0</v>
      </c>
      <c r="H19" s="24">
        <v>0</v>
      </c>
      <c r="I19" s="24">
        <v>0</v>
      </c>
      <c r="J19" s="24">
        <f t="shared" si="0"/>
        <v>1095491</v>
      </c>
      <c r="K19" s="25">
        <v>90068571</v>
      </c>
    </row>
    <row r="20" spans="1:11" ht="12.75">
      <c r="A20" s="23">
        <v>170</v>
      </c>
      <c r="B20" s="23" t="s">
        <v>476</v>
      </c>
      <c r="C20" s="24">
        <v>3314859</v>
      </c>
      <c r="D20" s="24">
        <v>0</v>
      </c>
      <c r="E20" s="24">
        <v>1050000</v>
      </c>
      <c r="F20" s="24">
        <v>0</v>
      </c>
      <c r="G20" s="24">
        <v>0</v>
      </c>
      <c r="H20" s="24">
        <v>0</v>
      </c>
      <c r="I20" s="24">
        <v>0</v>
      </c>
      <c r="J20" s="24">
        <f t="shared" si="0"/>
        <v>4364859</v>
      </c>
      <c r="K20" s="25">
        <v>444478318</v>
      </c>
    </row>
    <row r="21" spans="1:11" ht="12.75">
      <c r="A21" s="23">
        <v>182</v>
      </c>
      <c r="B21" s="23" t="s">
        <v>477</v>
      </c>
      <c r="C21" s="24">
        <v>11774844</v>
      </c>
      <c r="D21" s="24">
        <v>0</v>
      </c>
      <c r="E21" s="24">
        <v>1752781</v>
      </c>
      <c r="F21" s="24">
        <v>0</v>
      </c>
      <c r="G21" s="24">
        <v>0</v>
      </c>
      <c r="H21" s="24">
        <v>0</v>
      </c>
      <c r="I21" s="24">
        <v>13619</v>
      </c>
      <c r="J21" s="24">
        <f t="shared" si="0"/>
        <v>13541244</v>
      </c>
      <c r="K21" s="25">
        <v>1320819332</v>
      </c>
    </row>
    <row r="22" spans="1:11" ht="12.75">
      <c r="A22" s="23">
        <v>196</v>
      </c>
      <c r="B22" s="23" t="s">
        <v>478</v>
      </c>
      <c r="C22" s="24">
        <v>1351966</v>
      </c>
      <c r="D22" s="24">
        <v>37286</v>
      </c>
      <c r="E22" s="24">
        <v>15198</v>
      </c>
      <c r="F22" s="24">
        <v>0</v>
      </c>
      <c r="G22" s="24">
        <v>0</v>
      </c>
      <c r="H22" s="24">
        <v>0</v>
      </c>
      <c r="I22" s="24">
        <v>0</v>
      </c>
      <c r="J22" s="24">
        <f t="shared" si="0"/>
        <v>1404450</v>
      </c>
      <c r="K22" s="25">
        <v>140351543</v>
      </c>
    </row>
    <row r="23" spans="1:11" ht="12.75">
      <c r="A23" s="23">
        <v>203</v>
      </c>
      <c r="B23" s="23" t="s">
        <v>479</v>
      </c>
      <c r="C23" s="24">
        <v>949849</v>
      </c>
      <c r="D23" s="24">
        <v>0</v>
      </c>
      <c r="E23" s="24">
        <v>538731.26</v>
      </c>
      <c r="F23" s="24">
        <v>0</v>
      </c>
      <c r="G23" s="24">
        <v>0</v>
      </c>
      <c r="H23" s="24">
        <v>8926</v>
      </c>
      <c r="I23" s="24">
        <v>0</v>
      </c>
      <c r="J23" s="24">
        <f t="shared" si="0"/>
        <v>1497506.26</v>
      </c>
      <c r="K23" s="25">
        <v>172147404</v>
      </c>
    </row>
    <row r="24" spans="1:11" ht="12.75">
      <c r="A24" s="23">
        <v>217</v>
      </c>
      <c r="B24" s="23" t="s">
        <v>480</v>
      </c>
      <c r="C24" s="24">
        <v>1323418</v>
      </c>
      <c r="D24" s="24">
        <v>0</v>
      </c>
      <c r="E24" s="24">
        <v>647100</v>
      </c>
      <c r="F24" s="24">
        <v>0</v>
      </c>
      <c r="G24" s="24">
        <v>0</v>
      </c>
      <c r="H24" s="24">
        <v>8900</v>
      </c>
      <c r="I24" s="24">
        <v>0</v>
      </c>
      <c r="J24" s="24">
        <f t="shared" si="0"/>
        <v>1979418</v>
      </c>
      <c r="K24" s="25">
        <v>171689926</v>
      </c>
    </row>
    <row r="25" spans="1:11" ht="12.75">
      <c r="A25" s="23">
        <v>231</v>
      </c>
      <c r="B25" s="23" t="s">
        <v>481</v>
      </c>
      <c r="C25" s="24">
        <v>2667255</v>
      </c>
      <c r="D25" s="24">
        <v>0</v>
      </c>
      <c r="E25" s="24">
        <v>1139421</v>
      </c>
      <c r="F25" s="24">
        <v>0</v>
      </c>
      <c r="G25" s="24">
        <v>0</v>
      </c>
      <c r="H25" s="24">
        <v>18000</v>
      </c>
      <c r="I25" s="24">
        <v>503</v>
      </c>
      <c r="J25" s="24">
        <f t="shared" si="0"/>
        <v>3825179</v>
      </c>
      <c r="K25" s="25">
        <v>376567904</v>
      </c>
    </row>
    <row r="26" spans="1:11" ht="12.75">
      <c r="A26" s="23">
        <v>238</v>
      </c>
      <c r="B26" s="23" t="s">
        <v>482</v>
      </c>
      <c r="C26" s="24">
        <v>3731489</v>
      </c>
      <c r="D26" s="24">
        <v>51372</v>
      </c>
      <c r="E26" s="24">
        <v>714226</v>
      </c>
      <c r="F26" s="24">
        <v>0</v>
      </c>
      <c r="G26" s="24">
        <v>0</v>
      </c>
      <c r="H26" s="24">
        <v>157498</v>
      </c>
      <c r="I26" s="24">
        <v>831</v>
      </c>
      <c r="J26" s="24">
        <f t="shared" si="0"/>
        <v>4655416</v>
      </c>
      <c r="K26" s="25">
        <v>595369575</v>
      </c>
    </row>
    <row r="27" spans="1:11" ht="12.75">
      <c r="A27" s="23">
        <v>245</v>
      </c>
      <c r="B27" s="23" t="s">
        <v>483</v>
      </c>
      <c r="C27" s="24">
        <v>843693</v>
      </c>
      <c r="D27" s="24">
        <v>0</v>
      </c>
      <c r="E27" s="24">
        <v>676910</v>
      </c>
      <c r="F27" s="24">
        <v>0</v>
      </c>
      <c r="G27" s="24">
        <v>0</v>
      </c>
      <c r="H27" s="24">
        <v>0</v>
      </c>
      <c r="I27" s="24">
        <v>0</v>
      </c>
      <c r="J27" s="24">
        <f t="shared" si="0"/>
        <v>1520603</v>
      </c>
      <c r="K27" s="25">
        <v>145322632</v>
      </c>
    </row>
    <row r="28" spans="1:11" ht="12.75">
      <c r="A28" s="23">
        <v>280</v>
      </c>
      <c r="B28" s="23" t="s">
        <v>484</v>
      </c>
      <c r="C28" s="24">
        <v>6267841</v>
      </c>
      <c r="D28" s="24">
        <v>0</v>
      </c>
      <c r="E28" s="24">
        <v>2299389</v>
      </c>
      <c r="F28" s="24">
        <v>0</v>
      </c>
      <c r="G28" s="24">
        <v>0</v>
      </c>
      <c r="H28" s="24">
        <v>0</v>
      </c>
      <c r="I28" s="24">
        <v>0</v>
      </c>
      <c r="J28" s="24">
        <f t="shared" si="0"/>
        <v>8567230</v>
      </c>
      <c r="K28" s="25">
        <v>1020327756</v>
      </c>
    </row>
    <row r="29" spans="1:11" ht="12.75">
      <c r="A29" s="23">
        <v>287</v>
      </c>
      <c r="B29" s="23" t="s">
        <v>485</v>
      </c>
      <c r="C29" s="24">
        <v>1514066</v>
      </c>
      <c r="D29" s="24">
        <v>0</v>
      </c>
      <c r="E29" s="24">
        <v>275680</v>
      </c>
      <c r="F29" s="24">
        <v>0</v>
      </c>
      <c r="G29" s="24">
        <v>0</v>
      </c>
      <c r="H29" s="24">
        <v>0</v>
      </c>
      <c r="I29" s="24">
        <v>0</v>
      </c>
      <c r="J29" s="24">
        <f t="shared" si="0"/>
        <v>1789746</v>
      </c>
      <c r="K29" s="25">
        <v>124037340</v>
      </c>
    </row>
    <row r="30" spans="1:11" ht="12.75">
      <c r="A30" s="23">
        <v>308</v>
      </c>
      <c r="B30" s="23" t="s">
        <v>486</v>
      </c>
      <c r="C30" s="24">
        <v>2181360</v>
      </c>
      <c r="D30" s="24">
        <v>16428</v>
      </c>
      <c r="E30" s="24">
        <v>1190787</v>
      </c>
      <c r="F30" s="24">
        <v>0</v>
      </c>
      <c r="G30" s="24">
        <v>0</v>
      </c>
      <c r="H30" s="24">
        <v>0</v>
      </c>
      <c r="I30" s="24">
        <v>1074</v>
      </c>
      <c r="J30" s="24">
        <f t="shared" si="0"/>
        <v>3389649</v>
      </c>
      <c r="K30" s="25">
        <v>321245609</v>
      </c>
    </row>
    <row r="31" spans="1:11" ht="12.75">
      <c r="A31" s="23">
        <v>315</v>
      </c>
      <c r="B31" s="23" t="s">
        <v>487</v>
      </c>
      <c r="C31" s="24">
        <v>2322694</v>
      </c>
      <c r="D31" s="24">
        <v>0</v>
      </c>
      <c r="E31" s="24">
        <v>400000</v>
      </c>
      <c r="F31" s="24">
        <v>0</v>
      </c>
      <c r="G31" s="24">
        <v>1000</v>
      </c>
      <c r="H31" s="24">
        <v>55894</v>
      </c>
      <c r="I31" s="24">
        <v>0</v>
      </c>
      <c r="J31" s="24">
        <f t="shared" si="0"/>
        <v>2779588</v>
      </c>
      <c r="K31" s="25">
        <v>326636300</v>
      </c>
    </row>
    <row r="32" spans="1:11" ht="12.75">
      <c r="A32" s="23">
        <v>336</v>
      </c>
      <c r="B32" s="23" t="s">
        <v>488</v>
      </c>
      <c r="C32" s="24">
        <v>8470296</v>
      </c>
      <c r="D32" s="24">
        <v>0</v>
      </c>
      <c r="E32" s="24">
        <v>2099108</v>
      </c>
      <c r="F32" s="24">
        <v>0</v>
      </c>
      <c r="G32" s="24">
        <v>0</v>
      </c>
      <c r="H32" s="24">
        <v>0</v>
      </c>
      <c r="I32" s="24">
        <v>8741</v>
      </c>
      <c r="J32" s="24">
        <f t="shared" si="0"/>
        <v>10578145</v>
      </c>
      <c r="K32" s="25">
        <v>998493384</v>
      </c>
    </row>
    <row r="33" spans="1:11" ht="12.75">
      <c r="A33" s="23">
        <v>350</v>
      </c>
      <c r="B33" s="23" t="s">
        <v>489</v>
      </c>
      <c r="C33" s="24">
        <v>2543827</v>
      </c>
      <c r="D33" s="24">
        <v>0</v>
      </c>
      <c r="E33" s="24">
        <v>629232</v>
      </c>
      <c r="F33" s="24">
        <v>0</v>
      </c>
      <c r="G33" s="24">
        <v>0</v>
      </c>
      <c r="H33" s="24">
        <v>14000</v>
      </c>
      <c r="I33" s="24">
        <v>0</v>
      </c>
      <c r="J33" s="24">
        <f t="shared" si="0"/>
        <v>3187059</v>
      </c>
      <c r="K33" s="25">
        <v>258491369</v>
      </c>
    </row>
    <row r="34" spans="1:11" ht="12.75">
      <c r="A34" s="23">
        <v>364</v>
      </c>
      <c r="B34" s="23" t="s">
        <v>490</v>
      </c>
      <c r="C34" s="24">
        <v>774257</v>
      </c>
      <c r="D34" s="24">
        <v>0</v>
      </c>
      <c r="E34" s="24">
        <v>328248.76</v>
      </c>
      <c r="F34" s="24">
        <v>0</v>
      </c>
      <c r="G34" s="24">
        <v>0</v>
      </c>
      <c r="H34" s="24">
        <v>0</v>
      </c>
      <c r="I34" s="24">
        <v>694</v>
      </c>
      <c r="J34" s="24">
        <f t="shared" si="0"/>
        <v>1103199.76</v>
      </c>
      <c r="K34" s="25">
        <v>96682043</v>
      </c>
    </row>
    <row r="35" spans="1:11" ht="12.75">
      <c r="A35" s="23">
        <v>413</v>
      </c>
      <c r="B35" s="23" t="s">
        <v>491</v>
      </c>
      <c r="C35" s="24">
        <v>10364966</v>
      </c>
      <c r="D35" s="24">
        <v>0</v>
      </c>
      <c r="E35" s="24">
        <v>2335000</v>
      </c>
      <c r="F35" s="24">
        <v>0</v>
      </c>
      <c r="G35" s="24">
        <v>0</v>
      </c>
      <c r="H35" s="24">
        <v>0</v>
      </c>
      <c r="I35" s="24">
        <v>48880</v>
      </c>
      <c r="J35" s="24">
        <f t="shared" si="0"/>
        <v>12748846</v>
      </c>
      <c r="K35" s="25">
        <v>1126172928</v>
      </c>
    </row>
    <row r="36" spans="1:11" ht="12.75">
      <c r="A36" s="23">
        <v>422</v>
      </c>
      <c r="B36" s="23" t="s">
        <v>492</v>
      </c>
      <c r="C36" s="24">
        <v>2962564</v>
      </c>
      <c r="D36" s="24">
        <v>0</v>
      </c>
      <c r="E36" s="24">
        <v>980593</v>
      </c>
      <c r="F36" s="24">
        <v>0</v>
      </c>
      <c r="G36" s="24">
        <v>0</v>
      </c>
      <c r="H36" s="24">
        <v>4750</v>
      </c>
      <c r="I36" s="24">
        <v>932</v>
      </c>
      <c r="J36" s="24">
        <f t="shared" si="0"/>
        <v>3948839</v>
      </c>
      <c r="K36" s="25">
        <v>298074073</v>
      </c>
    </row>
    <row r="37" spans="1:11" ht="12.75">
      <c r="A37" s="23">
        <v>427</v>
      </c>
      <c r="B37" s="23" t="s">
        <v>493</v>
      </c>
      <c r="C37" s="24">
        <v>425610</v>
      </c>
      <c r="D37" s="24">
        <v>0</v>
      </c>
      <c r="E37" s="24">
        <v>214463</v>
      </c>
      <c r="F37" s="24">
        <v>0</v>
      </c>
      <c r="G37" s="24">
        <v>0</v>
      </c>
      <c r="H37" s="24">
        <v>0</v>
      </c>
      <c r="I37" s="24">
        <v>0</v>
      </c>
      <c r="J37" s="24">
        <f t="shared" si="0"/>
        <v>640073</v>
      </c>
      <c r="K37" s="25">
        <v>48278165</v>
      </c>
    </row>
    <row r="38" spans="1:11" ht="12.75">
      <c r="A38" s="23">
        <v>434</v>
      </c>
      <c r="B38" s="23" t="s">
        <v>494</v>
      </c>
      <c r="C38" s="24">
        <v>2864547</v>
      </c>
      <c r="D38" s="24">
        <v>0</v>
      </c>
      <c r="E38" s="24">
        <v>1568000</v>
      </c>
      <c r="F38" s="24">
        <v>0</v>
      </c>
      <c r="G38" s="24">
        <v>0</v>
      </c>
      <c r="H38" s="24">
        <v>24692</v>
      </c>
      <c r="I38" s="24">
        <v>0</v>
      </c>
      <c r="J38" s="24">
        <f t="shared" si="0"/>
        <v>4457239</v>
      </c>
      <c r="K38" s="25">
        <v>457291783</v>
      </c>
    </row>
    <row r="39" spans="1:11" ht="12.75">
      <c r="A39" s="23">
        <v>441</v>
      </c>
      <c r="B39" s="23" t="s">
        <v>495</v>
      </c>
      <c r="C39" s="24">
        <v>2293714</v>
      </c>
      <c r="D39" s="24">
        <v>0</v>
      </c>
      <c r="E39" s="24">
        <v>189000</v>
      </c>
      <c r="F39" s="24">
        <v>0</v>
      </c>
      <c r="G39" s="24">
        <v>0</v>
      </c>
      <c r="H39" s="24">
        <v>14000</v>
      </c>
      <c r="I39" s="24">
        <v>0</v>
      </c>
      <c r="J39" s="24">
        <f t="shared" si="0"/>
        <v>2496714</v>
      </c>
      <c r="K39" s="25">
        <v>289441108</v>
      </c>
    </row>
    <row r="40" spans="1:11" ht="12.75">
      <c r="A40" s="23">
        <v>469</v>
      </c>
      <c r="B40" s="23" t="s">
        <v>496</v>
      </c>
      <c r="C40" s="24">
        <v>3245270</v>
      </c>
      <c r="D40" s="24">
        <v>0</v>
      </c>
      <c r="E40" s="24">
        <v>784000</v>
      </c>
      <c r="F40" s="24">
        <v>0</v>
      </c>
      <c r="G40" s="24">
        <v>0</v>
      </c>
      <c r="H40" s="24">
        <v>0</v>
      </c>
      <c r="I40" s="24">
        <v>0</v>
      </c>
      <c r="J40" s="24">
        <f t="shared" si="0"/>
        <v>4029270</v>
      </c>
      <c r="K40" s="25">
        <v>383854638</v>
      </c>
    </row>
    <row r="41" spans="1:11" ht="12.75">
      <c r="A41" s="23">
        <v>476</v>
      </c>
      <c r="B41" s="23" t="s">
        <v>497</v>
      </c>
      <c r="C41" s="24">
        <v>3486464</v>
      </c>
      <c r="D41" s="24">
        <v>0</v>
      </c>
      <c r="E41" s="24">
        <v>691498</v>
      </c>
      <c r="F41" s="24">
        <v>0</v>
      </c>
      <c r="G41" s="24">
        <v>0</v>
      </c>
      <c r="H41" s="24">
        <v>0</v>
      </c>
      <c r="I41" s="24">
        <v>0</v>
      </c>
      <c r="J41" s="24">
        <f t="shared" si="0"/>
        <v>4177962</v>
      </c>
      <c r="K41" s="25">
        <v>503149374</v>
      </c>
    </row>
    <row r="42" spans="1:11" ht="12.75">
      <c r="A42" s="23">
        <v>485</v>
      </c>
      <c r="B42" s="23" t="s">
        <v>498</v>
      </c>
      <c r="C42" s="24">
        <v>796521</v>
      </c>
      <c r="D42" s="24">
        <v>0</v>
      </c>
      <c r="E42" s="24">
        <v>638563</v>
      </c>
      <c r="F42" s="24">
        <v>0</v>
      </c>
      <c r="G42" s="24">
        <v>0</v>
      </c>
      <c r="H42" s="24">
        <v>0</v>
      </c>
      <c r="I42" s="24">
        <v>0</v>
      </c>
      <c r="J42" s="24">
        <f t="shared" si="0"/>
        <v>1435084</v>
      </c>
      <c r="K42" s="25">
        <v>152707127</v>
      </c>
    </row>
    <row r="43" spans="1:11" ht="12.75">
      <c r="A43" s="23">
        <v>490</v>
      </c>
      <c r="B43" s="23" t="s">
        <v>499</v>
      </c>
      <c r="C43" s="24">
        <v>1048964</v>
      </c>
      <c r="D43" s="24">
        <v>0</v>
      </c>
      <c r="E43" s="24">
        <v>500000</v>
      </c>
      <c r="F43" s="24">
        <v>0</v>
      </c>
      <c r="G43" s="24">
        <v>0</v>
      </c>
      <c r="H43" s="24">
        <v>0</v>
      </c>
      <c r="I43" s="24">
        <v>0</v>
      </c>
      <c r="J43" s="24">
        <f t="shared" si="0"/>
        <v>1548964</v>
      </c>
      <c r="K43" s="25">
        <v>142822199</v>
      </c>
    </row>
    <row r="44" spans="1:11" ht="12.75">
      <c r="A44" s="23">
        <v>497</v>
      </c>
      <c r="B44" s="23" t="s">
        <v>500</v>
      </c>
      <c r="C44" s="24">
        <v>2989524</v>
      </c>
      <c r="D44" s="24">
        <v>0</v>
      </c>
      <c r="E44" s="24">
        <v>410152</v>
      </c>
      <c r="F44" s="24">
        <v>0</v>
      </c>
      <c r="G44" s="24">
        <v>0</v>
      </c>
      <c r="H44" s="24">
        <v>0</v>
      </c>
      <c r="I44" s="24">
        <v>2363</v>
      </c>
      <c r="J44" s="24">
        <f t="shared" si="0"/>
        <v>3402039</v>
      </c>
      <c r="K44" s="25">
        <v>304549576</v>
      </c>
    </row>
    <row r="45" spans="1:11" ht="12.75">
      <c r="A45" s="23">
        <v>602</v>
      </c>
      <c r="B45" s="23" t="s">
        <v>501</v>
      </c>
      <c r="C45" s="24">
        <v>2043088</v>
      </c>
      <c r="D45" s="24">
        <v>0</v>
      </c>
      <c r="E45" s="24">
        <v>728309</v>
      </c>
      <c r="F45" s="24">
        <v>0</v>
      </c>
      <c r="G45" s="24">
        <v>0</v>
      </c>
      <c r="H45" s="24">
        <v>0</v>
      </c>
      <c r="I45" s="24">
        <v>0</v>
      </c>
      <c r="J45" s="24">
        <f t="shared" si="0"/>
        <v>2771397</v>
      </c>
      <c r="K45" s="25">
        <v>301106830</v>
      </c>
    </row>
    <row r="46" spans="1:11" ht="12.75">
      <c r="A46" s="23">
        <v>609</v>
      </c>
      <c r="B46" s="23" t="s">
        <v>502</v>
      </c>
      <c r="C46" s="24">
        <v>1597699</v>
      </c>
      <c r="D46" s="24">
        <v>0</v>
      </c>
      <c r="E46" s="24">
        <v>0</v>
      </c>
      <c r="F46" s="24">
        <v>0</v>
      </c>
      <c r="G46" s="24">
        <v>0</v>
      </c>
      <c r="H46" s="24">
        <v>2600</v>
      </c>
      <c r="I46" s="24">
        <v>376</v>
      </c>
      <c r="J46" s="24">
        <f t="shared" si="0"/>
        <v>1600675</v>
      </c>
      <c r="K46" s="25">
        <v>179900497</v>
      </c>
    </row>
    <row r="47" spans="1:11" ht="12.75">
      <c r="A47" s="23">
        <v>616</v>
      </c>
      <c r="B47" s="23" t="s">
        <v>503</v>
      </c>
      <c r="C47" s="24">
        <v>2609818</v>
      </c>
      <c r="D47" s="24">
        <v>0</v>
      </c>
      <c r="E47" s="24">
        <v>260684</v>
      </c>
      <c r="F47" s="24">
        <v>0</v>
      </c>
      <c r="G47" s="24">
        <v>0</v>
      </c>
      <c r="H47" s="24">
        <v>23000</v>
      </c>
      <c r="I47" s="24">
        <v>0</v>
      </c>
      <c r="J47" s="24">
        <f t="shared" si="0"/>
        <v>2893502</v>
      </c>
      <c r="K47" s="25">
        <v>1070207857</v>
      </c>
    </row>
    <row r="48" spans="1:11" ht="12.75">
      <c r="A48" s="23">
        <v>623</v>
      </c>
      <c r="B48" s="23" t="s">
        <v>504</v>
      </c>
      <c r="C48" s="24">
        <v>506628</v>
      </c>
      <c r="D48" s="24">
        <v>0</v>
      </c>
      <c r="E48" s="24">
        <v>279361</v>
      </c>
      <c r="F48" s="24">
        <v>0</v>
      </c>
      <c r="G48" s="24">
        <v>0</v>
      </c>
      <c r="H48" s="24">
        <v>0</v>
      </c>
      <c r="I48" s="24">
        <v>0</v>
      </c>
      <c r="J48" s="24">
        <f t="shared" si="0"/>
        <v>785989</v>
      </c>
      <c r="K48" s="25">
        <v>93231107</v>
      </c>
    </row>
    <row r="49" spans="1:11" ht="12.75">
      <c r="A49" s="23">
        <v>637</v>
      </c>
      <c r="B49" s="23" t="s">
        <v>505</v>
      </c>
      <c r="C49" s="24">
        <v>1031813</v>
      </c>
      <c r="D49" s="24">
        <v>4673</v>
      </c>
      <c r="E49" s="24">
        <v>900000</v>
      </c>
      <c r="F49" s="24">
        <v>0</v>
      </c>
      <c r="G49" s="24">
        <v>0</v>
      </c>
      <c r="H49" s="24">
        <v>20000</v>
      </c>
      <c r="I49" s="24">
        <v>720.88</v>
      </c>
      <c r="J49" s="24">
        <f t="shared" si="0"/>
        <v>1957206.88</v>
      </c>
      <c r="K49" s="25">
        <v>172396212</v>
      </c>
    </row>
    <row r="50" spans="1:11" ht="12.75">
      <c r="A50" s="23">
        <v>657</v>
      </c>
      <c r="B50" s="23" t="s">
        <v>506</v>
      </c>
      <c r="C50" s="24">
        <v>701899</v>
      </c>
      <c r="D50" s="24">
        <v>0</v>
      </c>
      <c r="E50" s="24">
        <v>143994</v>
      </c>
      <c r="F50" s="24">
        <v>0</v>
      </c>
      <c r="G50" s="24">
        <v>0</v>
      </c>
      <c r="H50" s="24">
        <v>0</v>
      </c>
      <c r="I50" s="24">
        <v>0</v>
      </c>
      <c r="J50" s="24">
        <f t="shared" si="0"/>
        <v>845893</v>
      </c>
      <c r="K50" s="25">
        <v>105899311</v>
      </c>
    </row>
    <row r="51" spans="1:11" ht="12.75">
      <c r="A51" s="23">
        <v>658</v>
      </c>
      <c r="B51" s="23" t="s">
        <v>507</v>
      </c>
      <c r="C51" s="24">
        <v>1558497</v>
      </c>
      <c r="D51" s="24">
        <v>29583</v>
      </c>
      <c r="E51" s="24">
        <v>901864</v>
      </c>
      <c r="F51" s="24">
        <v>0</v>
      </c>
      <c r="G51" s="24">
        <v>0</v>
      </c>
      <c r="H51" s="24">
        <v>0</v>
      </c>
      <c r="I51" s="24">
        <v>416</v>
      </c>
      <c r="J51" s="24">
        <f t="shared" si="0"/>
        <v>2490360</v>
      </c>
      <c r="K51" s="25">
        <v>239794932</v>
      </c>
    </row>
    <row r="52" spans="1:11" ht="12.75">
      <c r="A52" s="23">
        <v>665</v>
      </c>
      <c r="B52" s="23" t="s">
        <v>508</v>
      </c>
      <c r="C52" s="24">
        <v>2071768</v>
      </c>
      <c r="D52" s="24">
        <v>0</v>
      </c>
      <c r="E52" s="24">
        <v>401372</v>
      </c>
      <c r="F52" s="24">
        <v>0</v>
      </c>
      <c r="G52" s="24">
        <v>0</v>
      </c>
      <c r="H52" s="24">
        <v>0</v>
      </c>
      <c r="I52" s="24">
        <v>4319</v>
      </c>
      <c r="J52" s="24">
        <f t="shared" si="0"/>
        <v>2477459</v>
      </c>
      <c r="K52" s="25">
        <v>375486377</v>
      </c>
    </row>
    <row r="53" spans="1:11" ht="12.75">
      <c r="A53" s="23">
        <v>700</v>
      </c>
      <c r="B53" s="23" t="s">
        <v>509</v>
      </c>
      <c r="C53" s="24">
        <v>1806649</v>
      </c>
      <c r="D53" s="24">
        <v>0</v>
      </c>
      <c r="E53" s="24">
        <v>902618</v>
      </c>
      <c r="F53" s="24">
        <v>0</v>
      </c>
      <c r="G53" s="24">
        <v>0</v>
      </c>
      <c r="H53" s="24">
        <v>0</v>
      </c>
      <c r="I53" s="24">
        <v>0</v>
      </c>
      <c r="J53" s="24">
        <f t="shared" si="0"/>
        <v>2709267</v>
      </c>
      <c r="K53" s="25">
        <v>270652004</v>
      </c>
    </row>
    <row r="54" spans="1:11" ht="12.75">
      <c r="A54" s="23">
        <v>714</v>
      </c>
      <c r="B54" s="23" t="s">
        <v>510</v>
      </c>
      <c r="C54" s="24">
        <v>55912828</v>
      </c>
      <c r="D54" s="24">
        <v>0</v>
      </c>
      <c r="E54" s="24">
        <v>2897123</v>
      </c>
      <c r="F54" s="24">
        <v>0</v>
      </c>
      <c r="G54" s="24">
        <v>0</v>
      </c>
      <c r="H54" s="24">
        <v>0</v>
      </c>
      <c r="I54" s="24">
        <v>11524</v>
      </c>
      <c r="J54" s="24">
        <f t="shared" si="0"/>
        <v>58821475</v>
      </c>
      <c r="K54" s="25">
        <v>5390040841</v>
      </c>
    </row>
    <row r="55" spans="1:11" ht="12.75">
      <c r="A55" s="23">
        <v>721</v>
      </c>
      <c r="B55" s="23" t="s">
        <v>511</v>
      </c>
      <c r="C55" s="24">
        <v>10094333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14360</v>
      </c>
      <c r="J55" s="24">
        <f t="shared" si="0"/>
        <v>10108693</v>
      </c>
      <c r="K55" s="25">
        <v>778895400</v>
      </c>
    </row>
    <row r="56" spans="1:11" ht="12.75">
      <c r="A56" s="23">
        <v>735</v>
      </c>
      <c r="B56" s="23" t="s">
        <v>512</v>
      </c>
      <c r="C56" s="24">
        <v>1669195</v>
      </c>
      <c r="D56" s="24">
        <v>0</v>
      </c>
      <c r="E56" s="24">
        <v>347744</v>
      </c>
      <c r="F56" s="24">
        <v>0</v>
      </c>
      <c r="G56" s="24">
        <v>0</v>
      </c>
      <c r="H56" s="24">
        <v>0</v>
      </c>
      <c r="I56" s="24">
        <v>115.22</v>
      </c>
      <c r="J56" s="24">
        <f t="shared" si="0"/>
        <v>2017054.22</v>
      </c>
      <c r="K56" s="25">
        <v>203685290</v>
      </c>
    </row>
    <row r="57" spans="1:11" ht="12.75">
      <c r="A57" s="23">
        <v>777</v>
      </c>
      <c r="B57" s="23" t="s">
        <v>513</v>
      </c>
      <c r="C57" s="24">
        <v>8374398</v>
      </c>
      <c r="D57" s="24">
        <v>60000</v>
      </c>
      <c r="E57" s="24">
        <v>2350818</v>
      </c>
      <c r="F57" s="24">
        <v>0</v>
      </c>
      <c r="G57" s="24">
        <v>0</v>
      </c>
      <c r="H57" s="24">
        <v>62683</v>
      </c>
      <c r="I57" s="24">
        <v>6055</v>
      </c>
      <c r="J57" s="24">
        <f t="shared" si="0"/>
        <v>10853954</v>
      </c>
      <c r="K57" s="25">
        <v>1301587103</v>
      </c>
    </row>
    <row r="58" spans="1:11" ht="12.75">
      <c r="A58" s="23">
        <v>840</v>
      </c>
      <c r="B58" s="23" t="s">
        <v>514</v>
      </c>
      <c r="C58" s="24">
        <v>669364</v>
      </c>
      <c r="D58" s="24">
        <v>251694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f t="shared" si="0"/>
        <v>921058</v>
      </c>
      <c r="K58" s="25">
        <v>82715320</v>
      </c>
    </row>
    <row r="59" spans="1:11" ht="12.75">
      <c r="A59" s="23">
        <v>870</v>
      </c>
      <c r="B59" s="23" t="s">
        <v>515</v>
      </c>
      <c r="C59" s="24">
        <v>1195229</v>
      </c>
      <c r="D59" s="24">
        <v>0</v>
      </c>
      <c r="E59" s="24">
        <v>284097</v>
      </c>
      <c r="F59" s="24">
        <v>0</v>
      </c>
      <c r="G59" s="24">
        <v>0</v>
      </c>
      <c r="H59" s="24">
        <v>7000</v>
      </c>
      <c r="I59" s="24">
        <v>271.75</v>
      </c>
      <c r="J59" s="24">
        <f t="shared" si="0"/>
        <v>1486597.75</v>
      </c>
      <c r="K59" s="25">
        <v>189039823</v>
      </c>
    </row>
    <row r="60" spans="1:11" ht="12.75">
      <c r="A60" s="23">
        <v>882</v>
      </c>
      <c r="B60" s="23" t="s">
        <v>516</v>
      </c>
      <c r="C60" s="24">
        <v>1214801</v>
      </c>
      <c r="D60" s="24">
        <v>126495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f t="shared" si="0"/>
        <v>1341296</v>
      </c>
      <c r="K60" s="25">
        <v>126237797</v>
      </c>
    </row>
    <row r="61" spans="1:11" ht="12.75">
      <c r="A61" s="23">
        <v>896</v>
      </c>
      <c r="B61" s="23" t="s">
        <v>517</v>
      </c>
      <c r="C61" s="24">
        <v>3137843</v>
      </c>
      <c r="D61" s="24">
        <v>17848</v>
      </c>
      <c r="E61" s="24">
        <v>1766064</v>
      </c>
      <c r="F61" s="24">
        <v>0</v>
      </c>
      <c r="G61" s="24">
        <v>0</v>
      </c>
      <c r="H61" s="24">
        <v>100000</v>
      </c>
      <c r="I61" s="24">
        <v>0</v>
      </c>
      <c r="J61" s="24">
        <f t="shared" si="0"/>
        <v>5021755</v>
      </c>
      <c r="K61" s="25">
        <v>378839697</v>
      </c>
    </row>
    <row r="62" spans="1:11" ht="12.75">
      <c r="A62" s="23">
        <v>903</v>
      </c>
      <c r="B62" s="23" t="s">
        <v>518</v>
      </c>
      <c r="C62" s="24">
        <v>1249639</v>
      </c>
      <c r="D62" s="24">
        <v>0</v>
      </c>
      <c r="E62" s="24">
        <v>580000</v>
      </c>
      <c r="F62" s="24">
        <v>0</v>
      </c>
      <c r="G62" s="24">
        <v>0</v>
      </c>
      <c r="H62" s="24">
        <v>0</v>
      </c>
      <c r="I62" s="24">
        <v>0</v>
      </c>
      <c r="J62" s="24">
        <f t="shared" si="0"/>
        <v>1829639</v>
      </c>
      <c r="K62" s="25">
        <v>184220827</v>
      </c>
    </row>
    <row r="63" spans="1:11" ht="12.75">
      <c r="A63" s="23">
        <v>910</v>
      </c>
      <c r="B63" s="23" t="s">
        <v>519</v>
      </c>
      <c r="C63" s="24">
        <v>3502000</v>
      </c>
      <c r="D63" s="24">
        <v>34000</v>
      </c>
      <c r="E63" s="24">
        <v>1190000</v>
      </c>
      <c r="F63" s="24">
        <v>0</v>
      </c>
      <c r="G63" s="24">
        <v>0</v>
      </c>
      <c r="H63" s="24">
        <v>0</v>
      </c>
      <c r="I63" s="24">
        <v>0</v>
      </c>
      <c r="J63" s="24">
        <f t="shared" si="0"/>
        <v>4726000</v>
      </c>
      <c r="K63" s="25">
        <v>572495240</v>
      </c>
    </row>
    <row r="64" spans="1:11" ht="12.75">
      <c r="A64" s="23">
        <v>980</v>
      </c>
      <c r="B64" s="23" t="s">
        <v>520</v>
      </c>
      <c r="C64" s="24">
        <v>707270</v>
      </c>
      <c r="D64" s="24">
        <v>0</v>
      </c>
      <c r="E64" s="24">
        <v>592635</v>
      </c>
      <c r="F64" s="24">
        <v>0</v>
      </c>
      <c r="G64" s="24">
        <v>0</v>
      </c>
      <c r="H64" s="24">
        <v>4269</v>
      </c>
      <c r="I64" s="24">
        <v>535</v>
      </c>
      <c r="J64" s="24">
        <f t="shared" si="0"/>
        <v>1304709</v>
      </c>
      <c r="K64" s="25">
        <v>113781091</v>
      </c>
    </row>
    <row r="65" spans="1:11" ht="12.75">
      <c r="A65" s="23">
        <v>994</v>
      </c>
      <c r="B65" s="23" t="s">
        <v>521</v>
      </c>
      <c r="C65" s="24">
        <v>792697</v>
      </c>
      <c r="D65" s="24">
        <v>0</v>
      </c>
      <c r="E65" s="24">
        <v>153435</v>
      </c>
      <c r="F65" s="24">
        <v>0</v>
      </c>
      <c r="G65" s="24">
        <v>0</v>
      </c>
      <c r="H65" s="24">
        <v>1121</v>
      </c>
      <c r="I65" s="24">
        <v>0</v>
      </c>
      <c r="J65" s="24">
        <f t="shared" si="0"/>
        <v>947253</v>
      </c>
      <c r="K65" s="25">
        <v>81686829</v>
      </c>
    </row>
    <row r="66" spans="1:11" ht="12.75">
      <c r="A66" s="23">
        <v>1015</v>
      </c>
      <c r="B66" s="23" t="s">
        <v>522</v>
      </c>
      <c r="C66" s="24">
        <v>12994446</v>
      </c>
      <c r="D66" s="24">
        <v>0</v>
      </c>
      <c r="E66" s="24">
        <v>3236186</v>
      </c>
      <c r="F66" s="24">
        <v>0</v>
      </c>
      <c r="G66" s="24">
        <v>0</v>
      </c>
      <c r="H66" s="24">
        <v>66202</v>
      </c>
      <c r="I66" s="24">
        <v>0</v>
      </c>
      <c r="J66" s="24">
        <f t="shared" si="0"/>
        <v>16296834</v>
      </c>
      <c r="K66" s="25">
        <v>1433219882</v>
      </c>
    </row>
    <row r="67" spans="1:11" ht="12.75">
      <c r="A67" s="23">
        <v>1029</v>
      </c>
      <c r="B67" s="23" t="s">
        <v>523</v>
      </c>
      <c r="C67" s="24">
        <v>2458000</v>
      </c>
      <c r="D67" s="24">
        <v>0</v>
      </c>
      <c r="E67" s="24">
        <v>1015260</v>
      </c>
      <c r="F67" s="24">
        <v>0</v>
      </c>
      <c r="G67" s="24">
        <v>0</v>
      </c>
      <c r="H67" s="24">
        <v>0</v>
      </c>
      <c r="I67" s="24">
        <v>0</v>
      </c>
      <c r="J67" s="24">
        <f t="shared" si="0"/>
        <v>3473260</v>
      </c>
      <c r="K67" s="25">
        <v>343607944</v>
      </c>
    </row>
    <row r="68" spans="1:11" ht="12.75">
      <c r="A68" s="23">
        <v>1078</v>
      </c>
      <c r="B68" s="23" t="s">
        <v>524</v>
      </c>
      <c r="C68" s="24">
        <v>2514540</v>
      </c>
      <c r="D68" s="24">
        <v>0</v>
      </c>
      <c r="E68" s="24">
        <v>758710</v>
      </c>
      <c r="F68" s="24">
        <v>0</v>
      </c>
      <c r="G68" s="24">
        <v>0</v>
      </c>
      <c r="H68" s="24">
        <v>10000</v>
      </c>
      <c r="I68" s="24">
        <v>0</v>
      </c>
      <c r="J68" s="24">
        <f t="shared" si="0"/>
        <v>3283250</v>
      </c>
      <c r="K68" s="25">
        <v>406825421</v>
      </c>
    </row>
    <row r="69" spans="1:11" ht="12.75">
      <c r="A69" s="23">
        <v>1085</v>
      </c>
      <c r="B69" s="23" t="s">
        <v>525</v>
      </c>
      <c r="C69" s="24">
        <v>2343190</v>
      </c>
      <c r="D69" s="24">
        <v>0</v>
      </c>
      <c r="E69" s="24">
        <v>319000</v>
      </c>
      <c r="F69" s="24">
        <v>0</v>
      </c>
      <c r="G69" s="24">
        <v>0</v>
      </c>
      <c r="H69" s="24">
        <v>30000</v>
      </c>
      <c r="I69" s="24">
        <v>0</v>
      </c>
      <c r="J69" s="24">
        <f t="shared" si="0"/>
        <v>2692190</v>
      </c>
      <c r="K69" s="25">
        <v>304655613</v>
      </c>
    </row>
    <row r="70" spans="1:11" ht="12.75">
      <c r="A70" s="23">
        <v>1092</v>
      </c>
      <c r="B70" s="23" t="s">
        <v>526</v>
      </c>
      <c r="C70" s="24">
        <v>10527707</v>
      </c>
      <c r="D70" s="24">
        <v>57504.15</v>
      </c>
      <c r="E70" s="24">
        <v>4313935.85</v>
      </c>
      <c r="F70" s="24">
        <v>0</v>
      </c>
      <c r="G70" s="24">
        <v>0</v>
      </c>
      <c r="H70" s="24">
        <v>74257</v>
      </c>
      <c r="I70" s="24">
        <v>0</v>
      </c>
      <c r="J70" s="24">
        <f t="shared" si="0"/>
        <v>14973404</v>
      </c>
      <c r="K70" s="25">
        <v>1502764845</v>
      </c>
    </row>
    <row r="71" spans="1:11" ht="12.75">
      <c r="A71" s="23">
        <v>1120</v>
      </c>
      <c r="B71" s="23" t="s">
        <v>527</v>
      </c>
      <c r="C71" s="24">
        <v>403337</v>
      </c>
      <c r="D71" s="24">
        <v>0</v>
      </c>
      <c r="E71" s="24">
        <v>387896</v>
      </c>
      <c r="F71" s="24">
        <v>0</v>
      </c>
      <c r="G71" s="24">
        <v>0</v>
      </c>
      <c r="H71" s="24">
        <v>0</v>
      </c>
      <c r="I71" s="24">
        <v>0</v>
      </c>
      <c r="J71" s="24">
        <f aca="true" t="shared" si="1" ref="J71:J134">SUM(C71:I71)</f>
        <v>791233</v>
      </c>
      <c r="K71" s="25">
        <v>69753231</v>
      </c>
    </row>
    <row r="72" spans="1:11" ht="12.75">
      <c r="A72" s="23">
        <v>1127</v>
      </c>
      <c r="B72" s="23" t="s">
        <v>528</v>
      </c>
      <c r="C72" s="24">
        <v>825269</v>
      </c>
      <c r="D72" s="24">
        <v>0</v>
      </c>
      <c r="E72" s="24">
        <v>634446</v>
      </c>
      <c r="F72" s="24">
        <v>0</v>
      </c>
      <c r="G72" s="24">
        <v>0</v>
      </c>
      <c r="H72" s="24">
        <v>5000</v>
      </c>
      <c r="I72" s="24">
        <v>0</v>
      </c>
      <c r="J72" s="24">
        <f t="shared" si="1"/>
        <v>1464715</v>
      </c>
      <c r="K72" s="25">
        <v>142863012</v>
      </c>
    </row>
    <row r="73" spans="1:11" ht="12.75">
      <c r="A73" s="23">
        <v>1134</v>
      </c>
      <c r="B73" s="23" t="s">
        <v>529</v>
      </c>
      <c r="C73" s="24">
        <v>2688653</v>
      </c>
      <c r="D73" s="24">
        <v>0</v>
      </c>
      <c r="E73" s="24">
        <v>1182538</v>
      </c>
      <c r="F73" s="24">
        <v>0</v>
      </c>
      <c r="G73" s="24">
        <v>0</v>
      </c>
      <c r="H73" s="24">
        <v>0</v>
      </c>
      <c r="I73" s="24">
        <v>1710</v>
      </c>
      <c r="J73" s="24">
        <f t="shared" si="1"/>
        <v>3872901</v>
      </c>
      <c r="K73" s="25">
        <v>303775395</v>
      </c>
    </row>
    <row r="74" spans="1:11" ht="12.75">
      <c r="A74" s="23">
        <v>1141</v>
      </c>
      <c r="B74" s="23" t="s">
        <v>530</v>
      </c>
      <c r="C74" s="24">
        <v>3021342</v>
      </c>
      <c r="D74" s="24">
        <v>0</v>
      </c>
      <c r="E74" s="24">
        <v>2012332</v>
      </c>
      <c r="F74" s="24">
        <v>0</v>
      </c>
      <c r="G74" s="24">
        <v>0</v>
      </c>
      <c r="H74" s="24">
        <v>0</v>
      </c>
      <c r="I74" s="24">
        <v>0</v>
      </c>
      <c r="J74" s="24">
        <f t="shared" si="1"/>
        <v>5033674</v>
      </c>
      <c r="K74" s="25">
        <v>427765149</v>
      </c>
    </row>
    <row r="75" spans="1:11" ht="12.75">
      <c r="A75" s="23">
        <v>1155</v>
      </c>
      <c r="B75" s="23" t="s">
        <v>531</v>
      </c>
      <c r="C75" s="24">
        <v>1623802</v>
      </c>
      <c r="D75" s="24">
        <v>0</v>
      </c>
      <c r="E75" s="24">
        <v>447425</v>
      </c>
      <c r="F75" s="24">
        <v>0</v>
      </c>
      <c r="G75" s="24">
        <v>0</v>
      </c>
      <c r="H75" s="24">
        <v>0</v>
      </c>
      <c r="I75" s="24">
        <v>0</v>
      </c>
      <c r="J75" s="24">
        <f t="shared" si="1"/>
        <v>2071227</v>
      </c>
      <c r="K75" s="25">
        <v>214101639</v>
      </c>
    </row>
    <row r="76" spans="1:11" ht="12.75">
      <c r="A76" s="23">
        <v>1162</v>
      </c>
      <c r="B76" s="23" t="s">
        <v>532</v>
      </c>
      <c r="C76" s="24">
        <v>1580194</v>
      </c>
      <c r="D76" s="24">
        <v>0</v>
      </c>
      <c r="E76" s="24">
        <v>905000</v>
      </c>
      <c r="F76" s="24">
        <v>0</v>
      </c>
      <c r="G76" s="24">
        <v>0</v>
      </c>
      <c r="H76" s="24">
        <v>0</v>
      </c>
      <c r="I76" s="24">
        <v>0</v>
      </c>
      <c r="J76" s="24">
        <f t="shared" si="1"/>
        <v>2485194</v>
      </c>
      <c r="K76" s="25">
        <v>237901412</v>
      </c>
    </row>
    <row r="77" spans="1:11" ht="12.75">
      <c r="A77" s="23">
        <v>1169</v>
      </c>
      <c r="B77" s="23" t="s">
        <v>533</v>
      </c>
      <c r="C77" s="24">
        <v>2050340</v>
      </c>
      <c r="D77" s="24">
        <v>5000</v>
      </c>
      <c r="E77" s="24">
        <v>307000</v>
      </c>
      <c r="F77" s="24">
        <v>0</v>
      </c>
      <c r="G77" s="24">
        <v>0</v>
      </c>
      <c r="H77" s="24">
        <v>0</v>
      </c>
      <c r="I77" s="24">
        <v>0</v>
      </c>
      <c r="J77" s="24">
        <f t="shared" si="1"/>
        <v>2362340</v>
      </c>
      <c r="K77" s="25">
        <v>299253918</v>
      </c>
    </row>
    <row r="78" spans="1:11" ht="12.75">
      <c r="A78" s="23">
        <v>1176</v>
      </c>
      <c r="B78" s="23" t="s">
        <v>534</v>
      </c>
      <c r="C78" s="24">
        <v>1339658</v>
      </c>
      <c r="D78" s="24">
        <v>0</v>
      </c>
      <c r="E78" s="24">
        <v>227443</v>
      </c>
      <c r="F78" s="24">
        <v>0</v>
      </c>
      <c r="G78" s="24">
        <v>0</v>
      </c>
      <c r="H78" s="24">
        <v>0</v>
      </c>
      <c r="I78" s="24">
        <v>0</v>
      </c>
      <c r="J78" s="24">
        <f t="shared" si="1"/>
        <v>1567101</v>
      </c>
      <c r="K78" s="25">
        <v>206481738</v>
      </c>
    </row>
    <row r="79" spans="1:11" ht="12.75">
      <c r="A79" s="23">
        <v>1183</v>
      </c>
      <c r="B79" s="23" t="s">
        <v>535</v>
      </c>
      <c r="C79" s="24">
        <v>3418042</v>
      </c>
      <c r="D79" s="24">
        <v>146440</v>
      </c>
      <c r="E79" s="24">
        <v>365335</v>
      </c>
      <c r="F79" s="24">
        <v>0</v>
      </c>
      <c r="G79" s="24">
        <v>0</v>
      </c>
      <c r="H79" s="24">
        <v>80000</v>
      </c>
      <c r="I79" s="24">
        <v>0</v>
      </c>
      <c r="J79" s="24">
        <f t="shared" si="1"/>
        <v>4009817</v>
      </c>
      <c r="K79" s="25">
        <v>410396345</v>
      </c>
    </row>
    <row r="80" spans="1:11" ht="12.75">
      <c r="A80" s="23">
        <v>1204</v>
      </c>
      <c r="B80" s="23" t="s">
        <v>536</v>
      </c>
      <c r="C80" s="24">
        <v>575772</v>
      </c>
      <c r="D80" s="24">
        <v>0</v>
      </c>
      <c r="E80" s="24">
        <v>488681</v>
      </c>
      <c r="F80" s="24">
        <v>0</v>
      </c>
      <c r="G80" s="24">
        <v>0</v>
      </c>
      <c r="H80" s="24">
        <v>0</v>
      </c>
      <c r="I80" s="24">
        <v>0</v>
      </c>
      <c r="J80" s="24">
        <f t="shared" si="1"/>
        <v>1064453</v>
      </c>
      <c r="K80" s="25">
        <v>108392494</v>
      </c>
    </row>
    <row r="81" spans="1:11" ht="12.75">
      <c r="A81" s="23">
        <v>1218</v>
      </c>
      <c r="B81" s="23" t="s">
        <v>537</v>
      </c>
      <c r="C81" s="24">
        <v>3378115</v>
      </c>
      <c r="D81" s="24">
        <v>0</v>
      </c>
      <c r="E81" s="24">
        <v>942301</v>
      </c>
      <c r="F81" s="24">
        <v>0</v>
      </c>
      <c r="G81" s="24">
        <v>0</v>
      </c>
      <c r="H81" s="24">
        <v>0</v>
      </c>
      <c r="I81" s="24">
        <v>0</v>
      </c>
      <c r="J81" s="24">
        <f t="shared" si="1"/>
        <v>4320416</v>
      </c>
      <c r="K81" s="25">
        <v>520201556</v>
      </c>
    </row>
    <row r="82" spans="1:11" ht="12.75">
      <c r="A82" s="23">
        <v>1232</v>
      </c>
      <c r="B82" s="23" t="s">
        <v>538</v>
      </c>
      <c r="C82" s="24">
        <v>4055932</v>
      </c>
      <c r="D82" s="24">
        <v>0</v>
      </c>
      <c r="E82" s="24">
        <v>630000</v>
      </c>
      <c r="F82" s="24">
        <v>0</v>
      </c>
      <c r="G82" s="24">
        <v>0</v>
      </c>
      <c r="H82" s="24">
        <v>0</v>
      </c>
      <c r="I82" s="24">
        <v>0</v>
      </c>
      <c r="J82" s="24">
        <f t="shared" si="1"/>
        <v>4685932</v>
      </c>
      <c r="K82" s="25">
        <v>499918003</v>
      </c>
    </row>
    <row r="83" spans="1:11" ht="12.75">
      <c r="A83" s="23">
        <v>1246</v>
      </c>
      <c r="B83" s="23" t="s">
        <v>539</v>
      </c>
      <c r="C83" s="24">
        <v>1534622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f t="shared" si="1"/>
        <v>1534622</v>
      </c>
      <c r="K83" s="25">
        <v>187237934</v>
      </c>
    </row>
    <row r="84" spans="1:11" ht="12.75">
      <c r="A84" s="23">
        <v>1253</v>
      </c>
      <c r="B84" s="23" t="s">
        <v>540</v>
      </c>
      <c r="C84" s="24">
        <v>7641529</v>
      </c>
      <c r="D84" s="24">
        <v>0</v>
      </c>
      <c r="E84" s="24">
        <v>1390743</v>
      </c>
      <c r="F84" s="24">
        <v>0</v>
      </c>
      <c r="G84" s="24">
        <v>0</v>
      </c>
      <c r="H84" s="24">
        <v>58434</v>
      </c>
      <c r="I84" s="24">
        <v>0</v>
      </c>
      <c r="J84" s="24">
        <f t="shared" si="1"/>
        <v>9090706</v>
      </c>
      <c r="K84" s="25">
        <v>737848100</v>
      </c>
    </row>
    <row r="85" spans="1:11" ht="12.75">
      <c r="A85" s="23">
        <v>1260</v>
      </c>
      <c r="B85" s="23" t="s">
        <v>541</v>
      </c>
      <c r="C85" s="24">
        <v>2699480</v>
      </c>
      <c r="D85" s="24">
        <v>0</v>
      </c>
      <c r="E85" s="24">
        <v>1046427</v>
      </c>
      <c r="F85" s="24">
        <v>0</v>
      </c>
      <c r="G85" s="24">
        <v>0</v>
      </c>
      <c r="H85" s="24">
        <v>0</v>
      </c>
      <c r="I85" s="24">
        <v>0</v>
      </c>
      <c r="J85" s="24">
        <f t="shared" si="1"/>
        <v>3745907</v>
      </c>
      <c r="K85" s="25">
        <v>416108465</v>
      </c>
    </row>
    <row r="86" spans="1:11" ht="12.75">
      <c r="A86" s="23">
        <v>1295</v>
      </c>
      <c r="B86" s="23" t="s">
        <v>542</v>
      </c>
      <c r="C86" s="24">
        <v>1327318</v>
      </c>
      <c r="D86" s="24">
        <v>0</v>
      </c>
      <c r="E86" s="24">
        <v>560348</v>
      </c>
      <c r="F86" s="24">
        <v>0</v>
      </c>
      <c r="G86" s="24">
        <v>0</v>
      </c>
      <c r="H86" s="24">
        <v>0</v>
      </c>
      <c r="I86" s="24">
        <v>0</v>
      </c>
      <c r="J86" s="24">
        <f t="shared" si="1"/>
        <v>1887666</v>
      </c>
      <c r="K86" s="25">
        <v>190803778</v>
      </c>
    </row>
    <row r="87" spans="1:11" ht="12.75">
      <c r="A87" s="23">
        <v>1309</v>
      </c>
      <c r="B87" s="23" t="s">
        <v>543</v>
      </c>
      <c r="C87" s="24">
        <v>2290633</v>
      </c>
      <c r="D87" s="24">
        <v>50050</v>
      </c>
      <c r="E87" s="24">
        <v>135593</v>
      </c>
      <c r="F87" s="24">
        <v>0</v>
      </c>
      <c r="G87" s="24">
        <v>0</v>
      </c>
      <c r="H87" s="24">
        <v>0</v>
      </c>
      <c r="I87" s="24">
        <v>0</v>
      </c>
      <c r="J87" s="24">
        <f t="shared" si="1"/>
        <v>2476276</v>
      </c>
      <c r="K87" s="25">
        <v>211380221</v>
      </c>
    </row>
    <row r="88" spans="1:11" ht="12.75">
      <c r="A88" s="23">
        <v>1316</v>
      </c>
      <c r="B88" s="23" t="s">
        <v>544</v>
      </c>
      <c r="C88" s="24">
        <v>11237985</v>
      </c>
      <c r="D88" s="24">
        <v>0</v>
      </c>
      <c r="E88" s="24">
        <v>3231773</v>
      </c>
      <c r="F88" s="24">
        <v>0</v>
      </c>
      <c r="G88" s="24">
        <v>0</v>
      </c>
      <c r="H88" s="24">
        <v>20800</v>
      </c>
      <c r="I88" s="24">
        <v>0</v>
      </c>
      <c r="J88" s="24">
        <f t="shared" si="1"/>
        <v>14490558</v>
      </c>
      <c r="K88" s="25">
        <v>1140173378</v>
      </c>
    </row>
    <row r="89" spans="1:11" ht="12.75">
      <c r="A89" s="23">
        <v>1376</v>
      </c>
      <c r="B89" s="23" t="s">
        <v>545</v>
      </c>
      <c r="C89" s="24">
        <v>18949922</v>
      </c>
      <c r="D89" s="24">
        <v>61695</v>
      </c>
      <c r="E89" s="24">
        <v>3100994</v>
      </c>
      <c r="F89" s="24">
        <v>0</v>
      </c>
      <c r="G89" s="24">
        <v>0</v>
      </c>
      <c r="H89" s="24">
        <v>170241</v>
      </c>
      <c r="I89" s="24">
        <v>0</v>
      </c>
      <c r="J89" s="24">
        <f t="shared" si="1"/>
        <v>22282852</v>
      </c>
      <c r="K89" s="25">
        <v>2065246815</v>
      </c>
    </row>
    <row r="90" spans="1:11" ht="12.75">
      <c r="A90" s="23">
        <v>1380</v>
      </c>
      <c r="B90" s="23" t="s">
        <v>546</v>
      </c>
      <c r="C90" s="24">
        <v>6711692</v>
      </c>
      <c r="D90" s="24">
        <v>115011</v>
      </c>
      <c r="E90" s="24">
        <v>1404638</v>
      </c>
      <c r="F90" s="24">
        <v>0</v>
      </c>
      <c r="G90" s="24">
        <v>0</v>
      </c>
      <c r="H90" s="24">
        <v>0</v>
      </c>
      <c r="I90" s="24">
        <v>2144</v>
      </c>
      <c r="J90" s="24">
        <f t="shared" si="1"/>
        <v>8233485</v>
      </c>
      <c r="K90" s="25">
        <v>1042150259</v>
      </c>
    </row>
    <row r="91" spans="1:11" ht="12.75">
      <c r="A91" s="23">
        <v>1407</v>
      </c>
      <c r="B91" s="23" t="s">
        <v>547</v>
      </c>
      <c r="C91" s="24">
        <v>2060344</v>
      </c>
      <c r="D91" s="24">
        <v>35730</v>
      </c>
      <c r="E91" s="24">
        <v>1149330</v>
      </c>
      <c r="F91" s="24">
        <v>0</v>
      </c>
      <c r="G91" s="24">
        <v>0</v>
      </c>
      <c r="H91" s="24">
        <v>0</v>
      </c>
      <c r="I91" s="24">
        <v>0</v>
      </c>
      <c r="J91" s="24">
        <f t="shared" si="1"/>
        <v>3245404</v>
      </c>
      <c r="K91" s="25">
        <v>400306420</v>
      </c>
    </row>
    <row r="92" spans="1:11" ht="12.75">
      <c r="A92" s="23">
        <v>1414</v>
      </c>
      <c r="B92" s="23" t="s">
        <v>548</v>
      </c>
      <c r="C92" s="24">
        <v>7699256</v>
      </c>
      <c r="D92" s="24">
        <v>0</v>
      </c>
      <c r="E92" s="24">
        <v>3855100</v>
      </c>
      <c r="F92" s="24">
        <v>0</v>
      </c>
      <c r="G92" s="24">
        <v>0</v>
      </c>
      <c r="H92" s="24">
        <v>0</v>
      </c>
      <c r="I92" s="24">
        <v>0</v>
      </c>
      <c r="J92" s="24">
        <f t="shared" si="1"/>
        <v>11554356</v>
      </c>
      <c r="K92" s="25">
        <v>987090094</v>
      </c>
    </row>
    <row r="93" spans="1:11" ht="12.75">
      <c r="A93" s="23">
        <v>1421</v>
      </c>
      <c r="B93" s="23" t="s">
        <v>549</v>
      </c>
      <c r="C93" s="24">
        <v>2084072</v>
      </c>
      <c r="D93" s="24">
        <v>0</v>
      </c>
      <c r="E93" s="24">
        <v>54888</v>
      </c>
      <c r="F93" s="24">
        <v>0</v>
      </c>
      <c r="G93" s="24">
        <v>0</v>
      </c>
      <c r="H93" s="24">
        <v>0</v>
      </c>
      <c r="I93" s="24">
        <v>0</v>
      </c>
      <c r="J93" s="24">
        <f t="shared" si="1"/>
        <v>2138960</v>
      </c>
      <c r="K93" s="25">
        <v>192767509</v>
      </c>
    </row>
    <row r="94" spans="1:11" ht="12.75">
      <c r="A94" s="23">
        <v>1428</v>
      </c>
      <c r="B94" s="23" t="s">
        <v>550</v>
      </c>
      <c r="C94" s="24">
        <v>4632062</v>
      </c>
      <c r="D94" s="24">
        <v>0</v>
      </c>
      <c r="E94" s="24">
        <v>550000</v>
      </c>
      <c r="F94" s="24">
        <v>0</v>
      </c>
      <c r="G94" s="24">
        <v>0</v>
      </c>
      <c r="H94" s="24">
        <v>0</v>
      </c>
      <c r="I94" s="24">
        <v>0</v>
      </c>
      <c r="J94" s="24">
        <f t="shared" si="1"/>
        <v>5182062</v>
      </c>
      <c r="K94" s="25">
        <v>487691693</v>
      </c>
    </row>
    <row r="95" spans="1:11" ht="12.75">
      <c r="A95" s="23">
        <v>1449</v>
      </c>
      <c r="B95" s="23" t="s">
        <v>551</v>
      </c>
      <c r="C95" s="24">
        <v>262079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f t="shared" si="1"/>
        <v>262079</v>
      </c>
      <c r="K95" s="25">
        <v>45530296</v>
      </c>
    </row>
    <row r="96" spans="1:11" ht="12.75">
      <c r="A96" s="23">
        <v>1491</v>
      </c>
      <c r="B96" s="23" t="s">
        <v>552</v>
      </c>
      <c r="C96" s="24">
        <v>4267615</v>
      </c>
      <c r="D96" s="24">
        <v>0</v>
      </c>
      <c r="E96" s="24">
        <v>474385</v>
      </c>
      <c r="F96" s="24">
        <v>0</v>
      </c>
      <c r="G96" s="24">
        <v>0</v>
      </c>
      <c r="H96" s="24">
        <v>0</v>
      </c>
      <c r="I96" s="24">
        <v>0</v>
      </c>
      <c r="J96" s="24">
        <f t="shared" si="1"/>
        <v>4742000</v>
      </c>
      <c r="K96" s="25">
        <v>646973896</v>
      </c>
    </row>
    <row r="97" spans="1:11" ht="12.75">
      <c r="A97" s="23">
        <v>1499</v>
      </c>
      <c r="B97" s="23" t="s">
        <v>553</v>
      </c>
      <c r="C97" s="24">
        <v>2554885</v>
      </c>
      <c r="D97" s="24">
        <v>0</v>
      </c>
      <c r="E97" s="24">
        <v>726980</v>
      </c>
      <c r="F97" s="24">
        <v>0</v>
      </c>
      <c r="G97" s="24">
        <v>0</v>
      </c>
      <c r="H97" s="24">
        <v>7500</v>
      </c>
      <c r="I97" s="24">
        <v>587</v>
      </c>
      <c r="J97" s="24">
        <f t="shared" si="1"/>
        <v>3289952</v>
      </c>
      <c r="K97" s="25">
        <v>332375889</v>
      </c>
    </row>
    <row r="98" spans="1:11" ht="12.75">
      <c r="A98" s="23">
        <v>1526</v>
      </c>
      <c r="B98" s="23" t="s">
        <v>554</v>
      </c>
      <c r="C98" s="24">
        <v>12390830</v>
      </c>
      <c r="D98" s="24">
        <v>31850</v>
      </c>
      <c r="E98" s="24">
        <v>1631345</v>
      </c>
      <c r="F98" s="24">
        <v>0</v>
      </c>
      <c r="G98" s="24">
        <v>0</v>
      </c>
      <c r="H98" s="24">
        <v>0</v>
      </c>
      <c r="I98" s="24">
        <v>0</v>
      </c>
      <c r="J98" s="24">
        <f t="shared" si="1"/>
        <v>14054025</v>
      </c>
      <c r="K98" s="25">
        <v>1937364560</v>
      </c>
    </row>
    <row r="99" spans="1:11" ht="12.75">
      <c r="A99" s="23">
        <v>1540</v>
      </c>
      <c r="B99" s="23" t="s">
        <v>555</v>
      </c>
      <c r="C99" s="24">
        <v>6191722</v>
      </c>
      <c r="D99" s="24">
        <v>0</v>
      </c>
      <c r="E99" s="24">
        <v>1225000</v>
      </c>
      <c r="F99" s="24">
        <v>0</v>
      </c>
      <c r="G99" s="24">
        <v>0</v>
      </c>
      <c r="H99" s="24">
        <v>168150</v>
      </c>
      <c r="I99" s="24">
        <v>468</v>
      </c>
      <c r="J99" s="24">
        <f t="shared" si="1"/>
        <v>7585340</v>
      </c>
      <c r="K99" s="25">
        <v>908561785</v>
      </c>
    </row>
    <row r="100" spans="1:11" ht="12.75">
      <c r="A100" s="23">
        <v>1554</v>
      </c>
      <c r="B100" s="23" t="s">
        <v>556</v>
      </c>
      <c r="C100" s="24">
        <v>33974785</v>
      </c>
      <c r="D100" s="24">
        <v>945881</v>
      </c>
      <c r="E100" s="24">
        <v>7620433</v>
      </c>
      <c r="F100" s="24">
        <v>0</v>
      </c>
      <c r="G100" s="24">
        <v>0</v>
      </c>
      <c r="H100" s="24">
        <v>0</v>
      </c>
      <c r="I100" s="24">
        <v>17805</v>
      </c>
      <c r="J100" s="24">
        <f t="shared" si="1"/>
        <v>42558904</v>
      </c>
      <c r="K100" s="25">
        <v>3707275954</v>
      </c>
    </row>
    <row r="101" spans="1:11" ht="12.75">
      <c r="A101" s="23">
        <v>1561</v>
      </c>
      <c r="B101" s="23" t="s">
        <v>557</v>
      </c>
      <c r="C101" s="24">
        <v>1072017</v>
      </c>
      <c r="D101" s="24">
        <v>0</v>
      </c>
      <c r="E101" s="24">
        <v>189225</v>
      </c>
      <c r="F101" s="24">
        <v>0</v>
      </c>
      <c r="G101" s="24">
        <v>0</v>
      </c>
      <c r="H101" s="24">
        <v>0</v>
      </c>
      <c r="I101" s="24">
        <v>0</v>
      </c>
      <c r="J101" s="24">
        <f t="shared" si="1"/>
        <v>1261242</v>
      </c>
      <c r="K101" s="25">
        <v>132680660</v>
      </c>
    </row>
    <row r="102" spans="1:11" ht="12.75">
      <c r="A102" s="23">
        <v>1568</v>
      </c>
      <c r="B102" s="23" t="s">
        <v>558</v>
      </c>
      <c r="C102" s="24">
        <v>5379602</v>
      </c>
      <c r="D102" s="24">
        <v>0</v>
      </c>
      <c r="E102" s="24">
        <v>1239307</v>
      </c>
      <c r="F102" s="24">
        <v>0</v>
      </c>
      <c r="G102" s="24">
        <v>0</v>
      </c>
      <c r="H102" s="24">
        <v>35000</v>
      </c>
      <c r="I102" s="24">
        <v>516</v>
      </c>
      <c r="J102" s="24">
        <f t="shared" si="1"/>
        <v>6654425</v>
      </c>
      <c r="K102" s="25">
        <v>610367104</v>
      </c>
    </row>
    <row r="103" spans="1:11" ht="12.75">
      <c r="A103" s="23">
        <v>1582</v>
      </c>
      <c r="B103" s="23" t="s">
        <v>559</v>
      </c>
      <c r="C103" s="24">
        <v>3307127.03</v>
      </c>
      <c r="D103" s="24">
        <v>0</v>
      </c>
      <c r="E103" s="24">
        <v>179192</v>
      </c>
      <c r="F103" s="24">
        <v>0</v>
      </c>
      <c r="G103" s="24">
        <v>0</v>
      </c>
      <c r="H103" s="24">
        <v>0</v>
      </c>
      <c r="I103" s="24">
        <v>602</v>
      </c>
      <c r="J103" s="24">
        <f t="shared" si="1"/>
        <v>3486921.03</v>
      </c>
      <c r="K103" s="25">
        <v>466627663</v>
      </c>
    </row>
    <row r="104" spans="1:11" ht="12.75">
      <c r="A104" s="23">
        <v>1600</v>
      </c>
      <c r="B104" s="23" t="s">
        <v>560</v>
      </c>
      <c r="C104" s="24">
        <v>995037</v>
      </c>
      <c r="D104" s="24">
        <v>100366</v>
      </c>
      <c r="E104" s="24">
        <v>724634</v>
      </c>
      <c r="F104" s="24">
        <v>0</v>
      </c>
      <c r="G104" s="24">
        <v>0</v>
      </c>
      <c r="H104" s="24">
        <v>0</v>
      </c>
      <c r="I104" s="24">
        <v>254</v>
      </c>
      <c r="J104" s="24">
        <f t="shared" si="1"/>
        <v>1820291</v>
      </c>
      <c r="K104" s="25">
        <v>147580439</v>
      </c>
    </row>
    <row r="105" spans="1:11" ht="12.75">
      <c r="A105" s="23">
        <v>1631</v>
      </c>
      <c r="B105" s="23" t="s">
        <v>561</v>
      </c>
      <c r="C105" s="24">
        <v>3366967</v>
      </c>
      <c r="D105" s="24">
        <v>0</v>
      </c>
      <c r="E105" s="24">
        <v>206398</v>
      </c>
      <c r="F105" s="24">
        <v>0</v>
      </c>
      <c r="G105" s="24">
        <v>0</v>
      </c>
      <c r="H105" s="24">
        <v>0</v>
      </c>
      <c r="I105" s="24">
        <v>166</v>
      </c>
      <c r="J105" s="24">
        <f t="shared" si="1"/>
        <v>3573531</v>
      </c>
      <c r="K105" s="25">
        <v>318178510</v>
      </c>
    </row>
    <row r="106" spans="1:11" ht="12.75">
      <c r="A106" s="23">
        <v>1638</v>
      </c>
      <c r="B106" s="23" t="s">
        <v>562</v>
      </c>
      <c r="C106" s="24">
        <v>6727631</v>
      </c>
      <c r="D106" s="24">
        <v>0</v>
      </c>
      <c r="E106" s="24">
        <v>2438994</v>
      </c>
      <c r="F106" s="24">
        <v>0</v>
      </c>
      <c r="G106" s="24">
        <v>0</v>
      </c>
      <c r="H106" s="24">
        <v>42099</v>
      </c>
      <c r="I106" s="24">
        <v>2786</v>
      </c>
      <c r="J106" s="24">
        <f t="shared" si="1"/>
        <v>9211510</v>
      </c>
      <c r="K106" s="25">
        <v>1038957475</v>
      </c>
    </row>
    <row r="107" spans="1:11" ht="12.75">
      <c r="A107" s="23">
        <v>1645</v>
      </c>
      <c r="B107" s="23" t="s">
        <v>563</v>
      </c>
      <c r="C107" s="24">
        <v>923711</v>
      </c>
      <c r="D107" s="24">
        <v>0</v>
      </c>
      <c r="E107" s="24">
        <v>615539</v>
      </c>
      <c r="F107" s="24">
        <v>0</v>
      </c>
      <c r="G107" s="24">
        <v>0</v>
      </c>
      <c r="H107" s="24">
        <v>0</v>
      </c>
      <c r="I107" s="24">
        <v>0</v>
      </c>
      <c r="J107" s="24">
        <f t="shared" si="1"/>
        <v>1539250</v>
      </c>
      <c r="K107" s="25">
        <v>170397451</v>
      </c>
    </row>
    <row r="108" spans="1:11" ht="12.75">
      <c r="A108" s="23">
        <v>1659</v>
      </c>
      <c r="B108" s="23" t="s">
        <v>564</v>
      </c>
      <c r="C108" s="24">
        <v>3587089</v>
      </c>
      <c r="D108" s="24">
        <v>51589</v>
      </c>
      <c r="E108" s="24">
        <v>965626</v>
      </c>
      <c r="F108" s="24">
        <v>0</v>
      </c>
      <c r="G108" s="24">
        <v>0</v>
      </c>
      <c r="H108" s="24">
        <v>9000</v>
      </c>
      <c r="I108" s="24">
        <v>0</v>
      </c>
      <c r="J108" s="24">
        <f t="shared" si="1"/>
        <v>4613304</v>
      </c>
      <c r="K108" s="25">
        <v>552367240</v>
      </c>
    </row>
    <row r="109" spans="1:11" ht="12.75">
      <c r="A109" s="23">
        <v>1666</v>
      </c>
      <c r="B109" s="23" t="s">
        <v>565</v>
      </c>
      <c r="C109" s="24">
        <v>891471</v>
      </c>
      <c r="D109" s="24">
        <v>63533</v>
      </c>
      <c r="E109" s="24">
        <v>255867</v>
      </c>
      <c r="F109" s="24">
        <v>0</v>
      </c>
      <c r="G109" s="24">
        <v>0</v>
      </c>
      <c r="H109" s="24">
        <v>0</v>
      </c>
      <c r="I109" s="24">
        <v>0</v>
      </c>
      <c r="J109" s="24">
        <f t="shared" si="1"/>
        <v>1210871</v>
      </c>
      <c r="K109" s="25">
        <v>102700337</v>
      </c>
    </row>
    <row r="110" spans="1:11" ht="12.75">
      <c r="A110" s="23">
        <v>1673</v>
      </c>
      <c r="B110" s="23" t="s">
        <v>884</v>
      </c>
      <c r="C110" s="24">
        <v>1108241.8</v>
      </c>
      <c r="D110" s="24">
        <v>103776.2</v>
      </c>
      <c r="E110" s="24">
        <v>261105</v>
      </c>
      <c r="F110" s="24">
        <v>0</v>
      </c>
      <c r="G110" s="24">
        <v>0</v>
      </c>
      <c r="H110" s="24">
        <v>0</v>
      </c>
      <c r="I110" s="24">
        <v>0</v>
      </c>
      <c r="J110" s="24">
        <f t="shared" si="1"/>
        <v>1473123</v>
      </c>
      <c r="K110" s="25">
        <v>136238853</v>
      </c>
    </row>
    <row r="111" spans="1:11" ht="12.75">
      <c r="A111" s="23">
        <v>1687</v>
      </c>
      <c r="B111" s="23" t="s">
        <v>566</v>
      </c>
      <c r="C111" s="24">
        <v>1622098</v>
      </c>
      <c r="D111" s="24">
        <v>6364</v>
      </c>
      <c r="E111" s="24">
        <v>165328</v>
      </c>
      <c r="F111" s="24">
        <v>0</v>
      </c>
      <c r="G111" s="24">
        <v>0</v>
      </c>
      <c r="H111" s="24">
        <v>5035</v>
      </c>
      <c r="I111" s="24">
        <v>0</v>
      </c>
      <c r="J111" s="24">
        <f t="shared" si="1"/>
        <v>1798825</v>
      </c>
      <c r="K111" s="25">
        <v>254135223</v>
      </c>
    </row>
    <row r="112" spans="1:11" ht="12.75">
      <c r="A112" s="23">
        <v>1694</v>
      </c>
      <c r="B112" s="23" t="s">
        <v>567</v>
      </c>
      <c r="C112" s="24">
        <v>2805259</v>
      </c>
      <c r="D112" s="24">
        <v>0</v>
      </c>
      <c r="E112" s="24">
        <v>1746153</v>
      </c>
      <c r="F112" s="24">
        <v>0</v>
      </c>
      <c r="G112" s="24">
        <v>0</v>
      </c>
      <c r="H112" s="24">
        <v>0</v>
      </c>
      <c r="I112" s="24">
        <v>0</v>
      </c>
      <c r="J112" s="24">
        <f t="shared" si="1"/>
        <v>4551412</v>
      </c>
      <c r="K112" s="25">
        <v>410509366</v>
      </c>
    </row>
    <row r="113" spans="1:11" ht="12.75">
      <c r="A113" s="23">
        <v>1729</v>
      </c>
      <c r="B113" s="23" t="s">
        <v>568</v>
      </c>
      <c r="C113" s="24">
        <v>1500878</v>
      </c>
      <c r="D113" s="24">
        <v>0</v>
      </c>
      <c r="E113" s="24">
        <v>444500</v>
      </c>
      <c r="F113" s="24">
        <v>0</v>
      </c>
      <c r="G113" s="24">
        <v>0</v>
      </c>
      <c r="H113" s="24">
        <v>0</v>
      </c>
      <c r="I113" s="24">
        <v>0</v>
      </c>
      <c r="J113" s="24">
        <f t="shared" si="1"/>
        <v>1945378</v>
      </c>
      <c r="K113" s="25">
        <v>166843009</v>
      </c>
    </row>
    <row r="114" spans="1:11" ht="12.75">
      <c r="A114" s="23">
        <v>1736</v>
      </c>
      <c r="B114" s="23" t="s">
        <v>569</v>
      </c>
      <c r="C114" s="24">
        <v>1107393</v>
      </c>
      <c r="D114" s="24">
        <v>0</v>
      </c>
      <c r="E114" s="24">
        <v>580513</v>
      </c>
      <c r="F114" s="24">
        <v>0</v>
      </c>
      <c r="G114" s="24">
        <v>0</v>
      </c>
      <c r="H114" s="24">
        <v>0</v>
      </c>
      <c r="I114" s="24">
        <v>0</v>
      </c>
      <c r="J114" s="24">
        <f t="shared" si="1"/>
        <v>1687906</v>
      </c>
      <c r="K114" s="25">
        <v>124891506</v>
      </c>
    </row>
    <row r="115" spans="1:11" ht="12.75">
      <c r="A115" s="23">
        <v>1813</v>
      </c>
      <c r="B115" s="23" t="s">
        <v>570</v>
      </c>
      <c r="C115" s="24">
        <v>1070237</v>
      </c>
      <c r="D115" s="24">
        <v>0</v>
      </c>
      <c r="E115" s="24">
        <v>351575</v>
      </c>
      <c r="F115" s="24">
        <v>0</v>
      </c>
      <c r="G115" s="24">
        <v>0</v>
      </c>
      <c r="H115" s="24">
        <v>0</v>
      </c>
      <c r="I115" s="24">
        <v>1667</v>
      </c>
      <c r="J115" s="24">
        <f t="shared" si="1"/>
        <v>1423479</v>
      </c>
      <c r="K115" s="25">
        <v>158604344</v>
      </c>
    </row>
    <row r="116" spans="1:11" ht="12.75">
      <c r="A116" s="23">
        <v>1848</v>
      </c>
      <c r="B116" s="23" t="s">
        <v>571</v>
      </c>
      <c r="C116" s="24">
        <v>2901894</v>
      </c>
      <c r="D116" s="24">
        <v>553652</v>
      </c>
      <c r="E116" s="24">
        <v>0</v>
      </c>
      <c r="F116" s="24">
        <v>0</v>
      </c>
      <c r="G116" s="24">
        <v>0</v>
      </c>
      <c r="H116" s="24">
        <v>10000</v>
      </c>
      <c r="I116" s="24">
        <v>0</v>
      </c>
      <c r="J116" s="24">
        <f t="shared" si="1"/>
        <v>3465546</v>
      </c>
      <c r="K116" s="25">
        <v>536831500</v>
      </c>
    </row>
    <row r="117" spans="1:11" ht="12.75">
      <c r="A117" s="23">
        <v>1855</v>
      </c>
      <c r="B117" s="23" t="s">
        <v>572</v>
      </c>
      <c r="C117" s="24">
        <v>2630194</v>
      </c>
      <c r="D117" s="24">
        <v>0</v>
      </c>
      <c r="E117" s="24">
        <v>479400</v>
      </c>
      <c r="F117" s="24">
        <v>0</v>
      </c>
      <c r="G117" s="24">
        <v>0</v>
      </c>
      <c r="H117" s="24">
        <v>0</v>
      </c>
      <c r="I117" s="24">
        <v>0</v>
      </c>
      <c r="J117" s="24">
        <f t="shared" si="1"/>
        <v>3109594</v>
      </c>
      <c r="K117" s="25">
        <v>348771500</v>
      </c>
    </row>
    <row r="118" spans="1:11" ht="12.75">
      <c r="A118" s="23">
        <v>1862</v>
      </c>
      <c r="B118" s="23" t="s">
        <v>573</v>
      </c>
      <c r="C118" s="24">
        <v>16389855</v>
      </c>
      <c r="D118" s="24">
        <v>0</v>
      </c>
      <c r="E118" s="24">
        <v>4012012</v>
      </c>
      <c r="F118" s="24">
        <v>0</v>
      </c>
      <c r="G118" s="24">
        <v>0</v>
      </c>
      <c r="H118" s="24">
        <v>640000</v>
      </c>
      <c r="I118" s="24">
        <v>0</v>
      </c>
      <c r="J118" s="24">
        <f t="shared" si="1"/>
        <v>21041867</v>
      </c>
      <c r="K118" s="25">
        <v>2389291689</v>
      </c>
    </row>
    <row r="119" spans="1:11" ht="12.75">
      <c r="A119" s="23">
        <v>1870</v>
      </c>
      <c r="B119" s="23" t="s">
        <v>574</v>
      </c>
      <c r="C119" s="24">
        <v>2467971</v>
      </c>
      <c r="D119" s="24">
        <v>8660</v>
      </c>
      <c r="E119" s="24">
        <v>347785</v>
      </c>
      <c r="F119" s="24">
        <v>0</v>
      </c>
      <c r="G119" s="24">
        <v>0</v>
      </c>
      <c r="H119" s="24">
        <v>0</v>
      </c>
      <c r="I119" s="24">
        <v>610</v>
      </c>
      <c r="J119" s="24">
        <f t="shared" si="1"/>
        <v>2825026</v>
      </c>
      <c r="K119" s="25">
        <v>652775950</v>
      </c>
    </row>
    <row r="120" spans="1:11" ht="12.75">
      <c r="A120" s="23">
        <v>1883</v>
      </c>
      <c r="B120" s="23" t="s">
        <v>575</v>
      </c>
      <c r="C120" s="24">
        <v>8271115</v>
      </c>
      <c r="D120" s="24">
        <v>0</v>
      </c>
      <c r="E120" s="24">
        <v>2056974</v>
      </c>
      <c r="F120" s="24">
        <v>0</v>
      </c>
      <c r="G120" s="24">
        <v>0</v>
      </c>
      <c r="H120" s="24">
        <v>0</v>
      </c>
      <c r="I120" s="24">
        <v>318</v>
      </c>
      <c r="J120" s="24">
        <f t="shared" si="1"/>
        <v>10328407</v>
      </c>
      <c r="K120" s="25">
        <v>984733317</v>
      </c>
    </row>
    <row r="121" spans="1:11" ht="12.75">
      <c r="A121" s="23">
        <v>1890</v>
      </c>
      <c r="B121" s="23" t="s">
        <v>576</v>
      </c>
      <c r="C121" s="24">
        <v>6326522</v>
      </c>
      <c r="D121" s="24">
        <v>0</v>
      </c>
      <c r="E121" s="24">
        <v>722460</v>
      </c>
      <c r="F121" s="24">
        <v>0</v>
      </c>
      <c r="G121" s="24">
        <v>0</v>
      </c>
      <c r="H121" s="24">
        <v>0</v>
      </c>
      <c r="I121" s="24">
        <v>43</v>
      </c>
      <c r="J121" s="24">
        <f t="shared" si="1"/>
        <v>7049025</v>
      </c>
      <c r="K121" s="25">
        <v>841627730</v>
      </c>
    </row>
    <row r="122" spans="1:11" ht="12.75">
      <c r="A122" s="23">
        <v>1897</v>
      </c>
      <c r="B122" s="23" t="s">
        <v>577</v>
      </c>
      <c r="C122" s="24">
        <v>5922286</v>
      </c>
      <c r="D122" s="24">
        <v>0</v>
      </c>
      <c r="E122" s="24">
        <v>337275</v>
      </c>
      <c r="F122" s="24">
        <v>0</v>
      </c>
      <c r="G122" s="24">
        <v>0</v>
      </c>
      <c r="H122" s="24">
        <v>0</v>
      </c>
      <c r="I122" s="24">
        <v>3894</v>
      </c>
      <c r="J122" s="24">
        <f t="shared" si="1"/>
        <v>6263455</v>
      </c>
      <c r="K122" s="25">
        <v>731618691</v>
      </c>
    </row>
    <row r="123" spans="1:11" ht="12.75">
      <c r="A123" s="23">
        <v>1900</v>
      </c>
      <c r="B123" s="23" t="s">
        <v>578</v>
      </c>
      <c r="C123" s="24">
        <v>17363062</v>
      </c>
      <c r="D123" s="24">
        <v>0</v>
      </c>
      <c r="E123" s="24">
        <v>3559453</v>
      </c>
      <c r="F123" s="24">
        <v>0</v>
      </c>
      <c r="G123" s="24">
        <v>0</v>
      </c>
      <c r="H123" s="24">
        <v>0</v>
      </c>
      <c r="I123" s="24">
        <v>3622</v>
      </c>
      <c r="J123" s="24">
        <f t="shared" si="1"/>
        <v>20926137</v>
      </c>
      <c r="K123" s="25">
        <v>1514747284</v>
      </c>
    </row>
    <row r="124" spans="1:11" ht="12.75">
      <c r="A124" s="23">
        <v>1939</v>
      </c>
      <c r="B124" s="23" t="s">
        <v>579</v>
      </c>
      <c r="C124" s="24">
        <v>1285666</v>
      </c>
      <c r="D124" s="24">
        <v>23050</v>
      </c>
      <c r="E124" s="24">
        <v>972252</v>
      </c>
      <c r="F124" s="24">
        <v>0</v>
      </c>
      <c r="G124" s="24">
        <v>0</v>
      </c>
      <c r="H124" s="24">
        <v>8084</v>
      </c>
      <c r="I124" s="24">
        <v>0</v>
      </c>
      <c r="J124" s="24">
        <f t="shared" si="1"/>
        <v>2289052</v>
      </c>
      <c r="K124" s="25">
        <v>194780132</v>
      </c>
    </row>
    <row r="125" spans="1:11" ht="12.75">
      <c r="A125" s="23">
        <v>1945</v>
      </c>
      <c r="B125" s="23" t="s">
        <v>580</v>
      </c>
      <c r="C125" s="24">
        <v>3920838</v>
      </c>
      <c r="D125" s="24">
        <v>108490</v>
      </c>
      <c r="E125" s="24">
        <v>439424</v>
      </c>
      <c r="F125" s="24">
        <v>0</v>
      </c>
      <c r="G125" s="24">
        <v>0</v>
      </c>
      <c r="H125" s="24">
        <v>28642</v>
      </c>
      <c r="I125" s="24">
        <v>0</v>
      </c>
      <c r="J125" s="24">
        <f t="shared" si="1"/>
        <v>4497394</v>
      </c>
      <c r="K125" s="25">
        <v>391593788</v>
      </c>
    </row>
    <row r="126" spans="1:11" ht="12.75">
      <c r="A126" s="23">
        <v>1953</v>
      </c>
      <c r="B126" s="23" t="s">
        <v>581</v>
      </c>
      <c r="C126" s="24">
        <v>2904062</v>
      </c>
      <c r="D126" s="24">
        <v>101269</v>
      </c>
      <c r="E126" s="24">
        <v>1106554</v>
      </c>
      <c r="F126" s="24">
        <v>0</v>
      </c>
      <c r="G126" s="24">
        <v>0</v>
      </c>
      <c r="H126" s="24">
        <v>0</v>
      </c>
      <c r="I126" s="24">
        <v>0</v>
      </c>
      <c r="J126" s="24">
        <f t="shared" si="1"/>
        <v>4111885</v>
      </c>
      <c r="K126" s="25">
        <v>412570219</v>
      </c>
    </row>
    <row r="127" spans="1:11" ht="12.75">
      <c r="A127" s="23">
        <v>2009</v>
      </c>
      <c r="B127" s="23" t="s">
        <v>582</v>
      </c>
      <c r="C127" s="24">
        <v>2378126</v>
      </c>
      <c r="D127" s="24">
        <v>0</v>
      </c>
      <c r="E127" s="24">
        <v>277402</v>
      </c>
      <c r="F127" s="24">
        <v>0</v>
      </c>
      <c r="G127" s="24">
        <v>0</v>
      </c>
      <c r="H127" s="24">
        <v>20000</v>
      </c>
      <c r="I127" s="24">
        <v>0</v>
      </c>
      <c r="J127" s="24">
        <f t="shared" si="1"/>
        <v>2675528</v>
      </c>
      <c r="K127" s="25">
        <v>328280811</v>
      </c>
    </row>
    <row r="128" spans="1:11" ht="12.75">
      <c r="A128" s="23">
        <v>2016</v>
      </c>
      <c r="B128" s="23" t="s">
        <v>583</v>
      </c>
      <c r="C128" s="24">
        <v>648705.63</v>
      </c>
      <c r="D128" s="24">
        <v>0</v>
      </c>
      <c r="E128" s="24">
        <v>812000</v>
      </c>
      <c r="F128" s="24">
        <v>0</v>
      </c>
      <c r="G128" s="24">
        <v>0</v>
      </c>
      <c r="H128" s="24">
        <v>1200</v>
      </c>
      <c r="I128" s="24">
        <v>11.56</v>
      </c>
      <c r="J128" s="24">
        <f t="shared" si="1"/>
        <v>1461917.19</v>
      </c>
      <c r="K128" s="25">
        <v>123609023</v>
      </c>
    </row>
    <row r="129" spans="1:11" ht="12.75">
      <c r="A129" s="23">
        <v>2044</v>
      </c>
      <c r="B129" s="23" t="s">
        <v>584</v>
      </c>
      <c r="C129" s="24">
        <v>1042743</v>
      </c>
      <c r="D129" s="24">
        <v>0</v>
      </c>
      <c r="E129" s="24">
        <v>178869</v>
      </c>
      <c r="F129" s="24">
        <v>0</v>
      </c>
      <c r="G129" s="24">
        <v>0</v>
      </c>
      <c r="H129" s="24">
        <v>100000</v>
      </c>
      <c r="I129" s="24">
        <v>0</v>
      </c>
      <c r="J129" s="24">
        <f t="shared" si="1"/>
        <v>1321612</v>
      </c>
      <c r="K129" s="25">
        <v>266384014</v>
      </c>
    </row>
    <row r="130" spans="1:11" ht="12.75">
      <c r="A130" s="23">
        <v>2051</v>
      </c>
      <c r="B130" s="23" t="s">
        <v>585</v>
      </c>
      <c r="C130" s="24">
        <v>687465</v>
      </c>
      <c r="D130" s="24">
        <v>0</v>
      </c>
      <c r="E130" s="24">
        <v>678455</v>
      </c>
      <c r="F130" s="24">
        <v>0</v>
      </c>
      <c r="G130" s="24">
        <v>0</v>
      </c>
      <c r="H130" s="24">
        <v>35000</v>
      </c>
      <c r="I130" s="24">
        <v>0</v>
      </c>
      <c r="J130" s="24">
        <f t="shared" si="1"/>
        <v>1400920</v>
      </c>
      <c r="K130" s="25">
        <v>186228926</v>
      </c>
    </row>
    <row r="131" spans="1:11" ht="12.75">
      <c r="A131" s="23">
        <v>2058</v>
      </c>
      <c r="B131" s="23" t="s">
        <v>586</v>
      </c>
      <c r="C131" s="24">
        <v>18404669</v>
      </c>
      <c r="D131" s="24">
        <v>0</v>
      </c>
      <c r="E131" s="24">
        <v>1873088</v>
      </c>
      <c r="F131" s="24">
        <v>0</v>
      </c>
      <c r="G131" s="24">
        <v>372666</v>
      </c>
      <c r="H131" s="24">
        <v>89273</v>
      </c>
      <c r="I131" s="24">
        <v>0</v>
      </c>
      <c r="J131" s="24">
        <f t="shared" si="1"/>
        <v>20739696</v>
      </c>
      <c r="K131" s="25">
        <v>1881495225</v>
      </c>
    </row>
    <row r="132" spans="1:11" ht="12.75">
      <c r="A132" s="23">
        <v>2114</v>
      </c>
      <c r="B132" s="23" t="s">
        <v>587</v>
      </c>
      <c r="C132" s="24">
        <v>6874909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f t="shared" si="1"/>
        <v>6874909</v>
      </c>
      <c r="K132" s="25">
        <v>2360708759</v>
      </c>
    </row>
    <row r="133" spans="1:11" ht="12.75">
      <c r="A133" s="23">
        <v>2128</v>
      </c>
      <c r="B133" s="23" t="s">
        <v>588</v>
      </c>
      <c r="C133" s="24">
        <v>1186078</v>
      </c>
      <c r="D133" s="24">
        <v>0</v>
      </c>
      <c r="E133" s="24">
        <v>407677</v>
      </c>
      <c r="F133" s="24">
        <v>0</v>
      </c>
      <c r="G133" s="24">
        <v>0</v>
      </c>
      <c r="H133" s="24">
        <v>12076</v>
      </c>
      <c r="I133" s="24">
        <v>0</v>
      </c>
      <c r="J133" s="24">
        <f t="shared" si="1"/>
        <v>1605831</v>
      </c>
      <c r="K133" s="25">
        <v>188907892</v>
      </c>
    </row>
    <row r="134" spans="1:11" ht="12.75">
      <c r="A134" s="23">
        <v>2135</v>
      </c>
      <c r="B134" s="23" t="s">
        <v>589</v>
      </c>
      <c r="C134" s="24">
        <v>1009928</v>
      </c>
      <c r="D134" s="24">
        <v>0</v>
      </c>
      <c r="E134" s="24">
        <v>445273</v>
      </c>
      <c r="F134" s="24">
        <v>0</v>
      </c>
      <c r="G134" s="24">
        <v>0</v>
      </c>
      <c r="H134" s="24">
        <v>9364</v>
      </c>
      <c r="I134" s="24">
        <v>0</v>
      </c>
      <c r="J134" s="24">
        <f t="shared" si="1"/>
        <v>1464565</v>
      </c>
      <c r="K134" s="25">
        <v>144807061</v>
      </c>
    </row>
    <row r="135" spans="1:11" ht="12.75">
      <c r="A135" s="23">
        <v>2142</v>
      </c>
      <c r="B135" s="23" t="s">
        <v>590</v>
      </c>
      <c r="C135" s="24">
        <v>594952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f aca="true" t="shared" si="2" ref="J135:J198">SUM(C135:I135)</f>
        <v>594952</v>
      </c>
      <c r="K135" s="25">
        <v>56786824</v>
      </c>
    </row>
    <row r="136" spans="1:11" ht="12.75">
      <c r="A136" s="23">
        <v>2177</v>
      </c>
      <c r="B136" s="23" t="s">
        <v>591</v>
      </c>
      <c r="C136" s="24">
        <v>13083769</v>
      </c>
      <c r="D136" s="24">
        <v>107172</v>
      </c>
      <c r="E136" s="24">
        <v>0</v>
      </c>
      <c r="F136" s="24">
        <v>0</v>
      </c>
      <c r="G136" s="24">
        <v>0</v>
      </c>
      <c r="H136" s="24">
        <v>75000</v>
      </c>
      <c r="I136" s="24">
        <v>7162</v>
      </c>
      <c r="J136" s="24">
        <f t="shared" si="2"/>
        <v>13273103</v>
      </c>
      <c r="K136" s="25">
        <v>2866848500</v>
      </c>
    </row>
    <row r="137" spans="1:11" ht="12.75">
      <c r="A137" s="23">
        <v>2184</v>
      </c>
      <c r="B137" s="23" t="s">
        <v>592</v>
      </c>
      <c r="C137" s="24">
        <v>8431289</v>
      </c>
      <c r="D137" s="24">
        <v>0</v>
      </c>
      <c r="E137" s="24">
        <v>20550</v>
      </c>
      <c r="F137" s="24">
        <v>0</v>
      </c>
      <c r="G137" s="24">
        <v>0</v>
      </c>
      <c r="H137" s="24">
        <v>0</v>
      </c>
      <c r="I137" s="24">
        <v>11100</v>
      </c>
      <c r="J137" s="24">
        <f t="shared" si="2"/>
        <v>8462939</v>
      </c>
      <c r="K137" s="25">
        <v>1293602079</v>
      </c>
    </row>
    <row r="138" spans="1:11" ht="12.75">
      <c r="A138" s="23">
        <v>2198</v>
      </c>
      <c r="B138" s="23" t="s">
        <v>593</v>
      </c>
      <c r="C138" s="24">
        <v>1008870</v>
      </c>
      <c r="D138" s="24">
        <v>0</v>
      </c>
      <c r="E138" s="24">
        <v>778327</v>
      </c>
      <c r="F138" s="24">
        <v>0</v>
      </c>
      <c r="G138" s="24">
        <v>0</v>
      </c>
      <c r="H138" s="24">
        <v>0</v>
      </c>
      <c r="I138" s="24">
        <v>0</v>
      </c>
      <c r="J138" s="24">
        <f t="shared" si="2"/>
        <v>1787197</v>
      </c>
      <c r="K138" s="25">
        <v>166965441</v>
      </c>
    </row>
    <row r="139" spans="1:11" ht="12.75">
      <c r="A139" s="23">
        <v>2205</v>
      </c>
      <c r="B139" s="23" t="s">
        <v>594</v>
      </c>
      <c r="C139" s="24">
        <v>1019555</v>
      </c>
      <c r="D139" s="24">
        <v>0</v>
      </c>
      <c r="E139" s="24">
        <v>52307</v>
      </c>
      <c r="F139" s="24">
        <v>0</v>
      </c>
      <c r="G139" s="24">
        <v>0</v>
      </c>
      <c r="H139" s="24">
        <v>0</v>
      </c>
      <c r="I139" s="24">
        <v>0</v>
      </c>
      <c r="J139" s="24">
        <f t="shared" si="2"/>
        <v>1071862</v>
      </c>
      <c r="K139" s="25">
        <v>90067460</v>
      </c>
    </row>
    <row r="140" spans="1:11" ht="12.75">
      <c r="A140" s="23">
        <v>2212</v>
      </c>
      <c r="B140" s="23" t="s">
        <v>595</v>
      </c>
      <c r="C140" s="24">
        <v>1115775</v>
      </c>
      <c r="D140" s="24">
        <v>24155</v>
      </c>
      <c r="E140" s="24">
        <v>12387</v>
      </c>
      <c r="F140" s="24">
        <v>0</v>
      </c>
      <c r="G140" s="24">
        <v>0</v>
      </c>
      <c r="H140" s="24">
        <v>0</v>
      </c>
      <c r="I140" s="24">
        <v>0</v>
      </c>
      <c r="J140" s="24">
        <f t="shared" si="2"/>
        <v>1152317</v>
      </c>
      <c r="K140" s="25">
        <v>82055300</v>
      </c>
    </row>
    <row r="141" spans="1:11" ht="12.75">
      <c r="A141" s="23">
        <v>2217</v>
      </c>
      <c r="B141" s="23" t="s">
        <v>596</v>
      </c>
      <c r="C141" s="24">
        <v>9941831</v>
      </c>
      <c r="D141" s="24">
        <v>0</v>
      </c>
      <c r="E141" s="24">
        <v>1536571</v>
      </c>
      <c r="F141" s="24">
        <v>0</v>
      </c>
      <c r="G141" s="24">
        <v>0</v>
      </c>
      <c r="H141" s="24">
        <v>0</v>
      </c>
      <c r="I141" s="24">
        <v>421</v>
      </c>
      <c r="J141" s="24">
        <f t="shared" si="2"/>
        <v>11478823</v>
      </c>
      <c r="K141" s="25">
        <v>1019500056</v>
      </c>
    </row>
    <row r="142" spans="1:11" ht="12.75">
      <c r="A142" s="23">
        <v>2226</v>
      </c>
      <c r="B142" s="23" t="s">
        <v>597</v>
      </c>
      <c r="C142" s="24">
        <v>381245</v>
      </c>
      <c r="D142" s="24">
        <v>0</v>
      </c>
      <c r="E142" s="24">
        <v>255608</v>
      </c>
      <c r="F142" s="24">
        <v>0</v>
      </c>
      <c r="G142" s="24">
        <v>0</v>
      </c>
      <c r="H142" s="24">
        <v>10000</v>
      </c>
      <c r="I142" s="24">
        <v>47</v>
      </c>
      <c r="J142" s="24">
        <f t="shared" si="2"/>
        <v>646900</v>
      </c>
      <c r="K142" s="25">
        <v>67606000</v>
      </c>
    </row>
    <row r="143" spans="1:11" ht="12.75">
      <c r="A143" s="23">
        <v>2233</v>
      </c>
      <c r="B143" s="23" t="s">
        <v>598</v>
      </c>
      <c r="C143" s="24">
        <v>1297174</v>
      </c>
      <c r="D143" s="24">
        <v>0</v>
      </c>
      <c r="E143" s="24">
        <v>1215943</v>
      </c>
      <c r="F143" s="24">
        <v>0</v>
      </c>
      <c r="G143" s="24">
        <v>0</v>
      </c>
      <c r="H143" s="24">
        <v>8000</v>
      </c>
      <c r="I143" s="24">
        <v>0</v>
      </c>
      <c r="J143" s="24">
        <f t="shared" si="2"/>
        <v>2521117</v>
      </c>
      <c r="K143" s="25">
        <v>257941552</v>
      </c>
    </row>
    <row r="144" spans="1:11" ht="12.75">
      <c r="A144" s="23">
        <v>2240</v>
      </c>
      <c r="B144" s="23" t="s">
        <v>599</v>
      </c>
      <c r="C144" s="24">
        <v>1305389</v>
      </c>
      <c r="D144" s="24">
        <v>85121</v>
      </c>
      <c r="E144" s="24">
        <v>84818</v>
      </c>
      <c r="F144" s="24">
        <v>0</v>
      </c>
      <c r="G144" s="24">
        <v>0</v>
      </c>
      <c r="H144" s="24">
        <v>0</v>
      </c>
      <c r="I144" s="24">
        <v>0</v>
      </c>
      <c r="J144" s="24">
        <f t="shared" si="2"/>
        <v>1475328</v>
      </c>
      <c r="K144" s="25">
        <v>127314981</v>
      </c>
    </row>
    <row r="145" spans="1:11" ht="12.75">
      <c r="A145" s="23">
        <v>2289</v>
      </c>
      <c r="B145" s="23" t="s">
        <v>600</v>
      </c>
      <c r="C145" s="24">
        <v>48268149</v>
      </c>
      <c r="D145" s="24">
        <v>0</v>
      </c>
      <c r="E145" s="24">
        <v>14900697</v>
      </c>
      <c r="F145" s="24">
        <v>0</v>
      </c>
      <c r="G145" s="24">
        <v>0</v>
      </c>
      <c r="H145" s="24">
        <v>0</v>
      </c>
      <c r="I145" s="24">
        <v>48872</v>
      </c>
      <c r="J145" s="24">
        <f t="shared" si="2"/>
        <v>63217718</v>
      </c>
      <c r="K145" s="25">
        <v>6274702734</v>
      </c>
    </row>
    <row r="146" spans="1:11" ht="12.75">
      <c r="A146" s="23">
        <v>2296</v>
      </c>
      <c r="B146" s="23" t="s">
        <v>601</v>
      </c>
      <c r="C146" s="24">
        <v>12863477</v>
      </c>
      <c r="D146" s="24">
        <v>274044</v>
      </c>
      <c r="E146" s="24">
        <v>531495</v>
      </c>
      <c r="F146" s="24">
        <v>0</v>
      </c>
      <c r="G146" s="24">
        <v>0</v>
      </c>
      <c r="H146" s="24">
        <v>315203</v>
      </c>
      <c r="I146" s="24">
        <v>4900</v>
      </c>
      <c r="J146" s="24">
        <f t="shared" si="2"/>
        <v>13989119</v>
      </c>
      <c r="K146" s="25">
        <v>1015612100</v>
      </c>
    </row>
    <row r="147" spans="1:11" ht="12.75">
      <c r="A147" s="23">
        <v>2303</v>
      </c>
      <c r="B147" s="23" t="s">
        <v>602</v>
      </c>
      <c r="C147" s="24">
        <v>13580041</v>
      </c>
      <c r="D147" s="24">
        <v>202881</v>
      </c>
      <c r="E147" s="24">
        <v>1159421</v>
      </c>
      <c r="F147" s="24">
        <v>0</v>
      </c>
      <c r="G147" s="24">
        <v>0</v>
      </c>
      <c r="H147" s="24">
        <v>0</v>
      </c>
      <c r="I147" s="24">
        <v>0</v>
      </c>
      <c r="J147" s="24">
        <f t="shared" si="2"/>
        <v>14942343</v>
      </c>
      <c r="K147" s="25">
        <v>1510769084</v>
      </c>
    </row>
    <row r="148" spans="1:11" ht="12.75">
      <c r="A148" s="23">
        <v>2310</v>
      </c>
      <c r="B148" s="23" t="s">
        <v>603</v>
      </c>
      <c r="C148" s="24">
        <v>3703621</v>
      </c>
      <c r="D148" s="24">
        <v>0</v>
      </c>
      <c r="E148" s="24">
        <v>245775</v>
      </c>
      <c r="F148" s="24">
        <v>0</v>
      </c>
      <c r="G148" s="24">
        <v>0</v>
      </c>
      <c r="H148" s="24">
        <v>0</v>
      </c>
      <c r="I148" s="24">
        <v>0</v>
      </c>
      <c r="J148" s="24">
        <f t="shared" si="2"/>
        <v>3949396</v>
      </c>
      <c r="K148" s="25">
        <v>509431035</v>
      </c>
    </row>
    <row r="149" spans="1:11" ht="12.75">
      <c r="A149" s="23">
        <v>2394</v>
      </c>
      <c r="B149" s="23" t="s">
        <v>604</v>
      </c>
      <c r="C149" s="24">
        <v>827973</v>
      </c>
      <c r="D149" s="24">
        <v>0</v>
      </c>
      <c r="E149" s="24">
        <v>426748</v>
      </c>
      <c r="F149" s="24">
        <v>0</v>
      </c>
      <c r="G149" s="24">
        <v>0</v>
      </c>
      <c r="H149" s="24">
        <v>18000</v>
      </c>
      <c r="I149" s="24">
        <v>0</v>
      </c>
      <c r="J149" s="24">
        <f t="shared" si="2"/>
        <v>1272721</v>
      </c>
      <c r="K149" s="25">
        <v>139865259</v>
      </c>
    </row>
    <row r="150" spans="1:11" ht="12.75">
      <c r="A150" s="23">
        <v>2420</v>
      </c>
      <c r="B150" s="23" t="s">
        <v>605</v>
      </c>
      <c r="C150" s="24">
        <v>16371654</v>
      </c>
      <c r="D150" s="24">
        <v>0</v>
      </c>
      <c r="E150" s="24">
        <v>2351106</v>
      </c>
      <c r="F150" s="24">
        <v>0</v>
      </c>
      <c r="G150" s="24">
        <v>0</v>
      </c>
      <c r="H150" s="24">
        <v>0</v>
      </c>
      <c r="I150" s="24">
        <v>7176</v>
      </c>
      <c r="J150" s="24">
        <f t="shared" si="2"/>
        <v>18729936</v>
      </c>
      <c r="K150" s="25">
        <v>1649076342</v>
      </c>
    </row>
    <row r="151" spans="1:11" ht="12.75">
      <c r="A151" s="23">
        <v>2422</v>
      </c>
      <c r="B151" s="23" t="s">
        <v>606</v>
      </c>
      <c r="C151" s="24">
        <v>1671904</v>
      </c>
      <c r="D151" s="24">
        <v>0</v>
      </c>
      <c r="E151" s="24">
        <v>1033607.5</v>
      </c>
      <c r="F151" s="24">
        <v>0</v>
      </c>
      <c r="G151" s="24">
        <v>0</v>
      </c>
      <c r="H151" s="24">
        <v>0</v>
      </c>
      <c r="I151" s="24">
        <v>0</v>
      </c>
      <c r="J151" s="24">
        <f t="shared" si="2"/>
        <v>2705511.5</v>
      </c>
      <c r="K151" s="25">
        <v>260078239</v>
      </c>
    </row>
    <row r="152" spans="1:11" ht="12.75">
      <c r="A152" s="23">
        <v>2436</v>
      </c>
      <c r="B152" s="23" t="s">
        <v>607</v>
      </c>
      <c r="C152" s="24">
        <v>7336499</v>
      </c>
      <c r="D152" s="24">
        <v>226149</v>
      </c>
      <c r="E152" s="24">
        <v>1014779</v>
      </c>
      <c r="F152" s="24">
        <v>0</v>
      </c>
      <c r="G152" s="24">
        <v>0</v>
      </c>
      <c r="H152" s="24">
        <v>0</v>
      </c>
      <c r="I152" s="24">
        <v>1461</v>
      </c>
      <c r="J152" s="24">
        <f t="shared" si="2"/>
        <v>8578888</v>
      </c>
      <c r="K152" s="25">
        <v>1925073878</v>
      </c>
    </row>
    <row r="153" spans="1:11" ht="12.75">
      <c r="A153" s="23">
        <v>2443</v>
      </c>
      <c r="B153" s="23" t="s">
        <v>608</v>
      </c>
      <c r="C153" s="24">
        <v>4939959</v>
      </c>
      <c r="D153" s="24">
        <v>0</v>
      </c>
      <c r="E153" s="24">
        <v>1206785</v>
      </c>
      <c r="F153" s="24">
        <v>0</v>
      </c>
      <c r="G153" s="24">
        <v>0</v>
      </c>
      <c r="H153" s="24">
        <v>0</v>
      </c>
      <c r="I153" s="24">
        <v>1871</v>
      </c>
      <c r="J153" s="24">
        <f t="shared" si="2"/>
        <v>6148615</v>
      </c>
      <c r="K153" s="25">
        <v>850399027</v>
      </c>
    </row>
    <row r="154" spans="1:11" ht="12.75">
      <c r="A154" s="23">
        <v>2450</v>
      </c>
      <c r="B154" s="23" t="s">
        <v>609</v>
      </c>
      <c r="C154" s="24">
        <v>9807835</v>
      </c>
      <c r="D154" s="24">
        <v>0</v>
      </c>
      <c r="E154" s="24">
        <v>1792669</v>
      </c>
      <c r="F154" s="24">
        <v>0</v>
      </c>
      <c r="G154" s="24">
        <v>0</v>
      </c>
      <c r="H154" s="24">
        <v>15000</v>
      </c>
      <c r="I154" s="24">
        <v>0</v>
      </c>
      <c r="J154" s="24">
        <f t="shared" si="2"/>
        <v>11615504</v>
      </c>
      <c r="K154" s="25">
        <v>3035703435</v>
      </c>
    </row>
    <row r="155" spans="1:11" ht="12.75">
      <c r="A155" s="23">
        <v>2460</v>
      </c>
      <c r="B155" s="23" t="s">
        <v>610</v>
      </c>
      <c r="C155" s="24">
        <v>5943804</v>
      </c>
      <c r="D155" s="24">
        <v>0</v>
      </c>
      <c r="E155" s="24">
        <v>1889545</v>
      </c>
      <c r="F155" s="24">
        <v>0</v>
      </c>
      <c r="G155" s="24">
        <v>0</v>
      </c>
      <c r="H155" s="24">
        <v>100710</v>
      </c>
      <c r="I155" s="24">
        <v>1544</v>
      </c>
      <c r="J155" s="24">
        <f t="shared" si="2"/>
        <v>7935603</v>
      </c>
      <c r="K155" s="25">
        <v>925234359</v>
      </c>
    </row>
    <row r="156" spans="1:11" ht="12.75">
      <c r="A156" s="23">
        <v>2478</v>
      </c>
      <c r="B156" s="23" t="s">
        <v>611</v>
      </c>
      <c r="C156" s="24">
        <v>10580000</v>
      </c>
      <c r="D156" s="24">
        <v>0</v>
      </c>
      <c r="E156" s="24">
        <v>1200000</v>
      </c>
      <c r="F156" s="24">
        <v>0</v>
      </c>
      <c r="G156" s="24">
        <v>0</v>
      </c>
      <c r="H156" s="24">
        <v>0</v>
      </c>
      <c r="I156" s="24">
        <v>0</v>
      </c>
      <c r="J156" s="24">
        <f t="shared" si="2"/>
        <v>11780000</v>
      </c>
      <c r="K156" s="25">
        <v>1557285102</v>
      </c>
    </row>
    <row r="157" spans="1:11" ht="12.75">
      <c r="A157" s="23">
        <v>2485</v>
      </c>
      <c r="B157" s="23" t="s">
        <v>612</v>
      </c>
      <c r="C157" s="24">
        <v>1283542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f t="shared" si="2"/>
        <v>1283542</v>
      </c>
      <c r="K157" s="25">
        <v>141004151</v>
      </c>
    </row>
    <row r="158" spans="1:11" ht="12.75">
      <c r="A158" s="23">
        <v>2523</v>
      </c>
      <c r="B158" s="23" t="s">
        <v>613</v>
      </c>
      <c r="C158" s="24">
        <v>655424</v>
      </c>
      <c r="D158" s="24">
        <v>0</v>
      </c>
      <c r="E158" s="24">
        <v>122370</v>
      </c>
      <c r="F158" s="24">
        <v>0</v>
      </c>
      <c r="G158" s="24">
        <v>0</v>
      </c>
      <c r="H158" s="24">
        <v>0</v>
      </c>
      <c r="I158" s="24">
        <v>0</v>
      </c>
      <c r="J158" s="24">
        <f t="shared" si="2"/>
        <v>777794</v>
      </c>
      <c r="K158" s="25">
        <v>58371403</v>
      </c>
    </row>
    <row r="159" spans="1:11" ht="12.75">
      <c r="A159" s="23">
        <v>2527</v>
      </c>
      <c r="B159" s="23" t="s">
        <v>614</v>
      </c>
      <c r="C159" s="24">
        <v>508141</v>
      </c>
      <c r="D159" s="24">
        <v>0</v>
      </c>
      <c r="E159" s="24">
        <v>423740</v>
      </c>
      <c r="F159" s="24">
        <v>0</v>
      </c>
      <c r="G159" s="24">
        <v>0</v>
      </c>
      <c r="H159" s="24">
        <v>0</v>
      </c>
      <c r="I159" s="24">
        <v>0</v>
      </c>
      <c r="J159" s="24">
        <f t="shared" si="2"/>
        <v>931881</v>
      </c>
      <c r="K159" s="25">
        <v>80506979</v>
      </c>
    </row>
    <row r="160" spans="1:11" ht="12.75">
      <c r="A160" s="23">
        <v>2534</v>
      </c>
      <c r="B160" s="23" t="s">
        <v>615</v>
      </c>
      <c r="C160" s="24">
        <v>1177641</v>
      </c>
      <c r="D160" s="24">
        <v>0</v>
      </c>
      <c r="E160" s="24">
        <v>254917</v>
      </c>
      <c r="F160" s="24">
        <v>0</v>
      </c>
      <c r="G160" s="24">
        <v>0</v>
      </c>
      <c r="H160" s="24">
        <v>0</v>
      </c>
      <c r="I160" s="24">
        <v>18253</v>
      </c>
      <c r="J160" s="24">
        <f t="shared" si="2"/>
        <v>1450811</v>
      </c>
      <c r="K160" s="25">
        <v>135220763</v>
      </c>
    </row>
    <row r="161" spans="1:11" ht="12.75">
      <c r="A161" s="23">
        <v>2541</v>
      </c>
      <c r="B161" s="23" t="s">
        <v>616</v>
      </c>
      <c r="C161" s="24">
        <v>707521</v>
      </c>
      <c r="D161" s="24">
        <v>0</v>
      </c>
      <c r="E161" s="24">
        <v>454246</v>
      </c>
      <c r="F161" s="24">
        <v>0</v>
      </c>
      <c r="G161" s="24">
        <v>0</v>
      </c>
      <c r="H161" s="24">
        <v>15213</v>
      </c>
      <c r="I161" s="24">
        <v>0</v>
      </c>
      <c r="J161" s="24">
        <f t="shared" si="2"/>
        <v>1176980</v>
      </c>
      <c r="K161" s="25">
        <v>133631157</v>
      </c>
    </row>
    <row r="162" spans="1:11" ht="12.75">
      <c r="A162" s="23">
        <v>2562</v>
      </c>
      <c r="B162" s="23" t="s">
        <v>617</v>
      </c>
      <c r="C162" s="24">
        <v>4003487</v>
      </c>
      <c r="D162" s="24">
        <v>127807</v>
      </c>
      <c r="E162" s="24">
        <v>3706181</v>
      </c>
      <c r="F162" s="24">
        <v>0</v>
      </c>
      <c r="G162" s="24">
        <v>34320</v>
      </c>
      <c r="H162" s="24">
        <v>0</v>
      </c>
      <c r="I162" s="24">
        <v>0</v>
      </c>
      <c r="J162" s="24">
        <f t="shared" si="2"/>
        <v>7871795</v>
      </c>
      <c r="K162" s="25">
        <v>653003308</v>
      </c>
    </row>
    <row r="163" spans="1:11" ht="12.75">
      <c r="A163" s="23">
        <v>2576</v>
      </c>
      <c r="B163" s="23" t="s">
        <v>618</v>
      </c>
      <c r="C163" s="24">
        <v>2551867</v>
      </c>
      <c r="D163" s="24">
        <v>0</v>
      </c>
      <c r="E163" s="24">
        <v>527624</v>
      </c>
      <c r="F163" s="24">
        <v>0</v>
      </c>
      <c r="G163" s="24">
        <v>0</v>
      </c>
      <c r="H163" s="24">
        <v>0</v>
      </c>
      <c r="I163" s="24">
        <v>0</v>
      </c>
      <c r="J163" s="24">
        <f t="shared" si="2"/>
        <v>3079491</v>
      </c>
      <c r="K163" s="25">
        <v>312028999</v>
      </c>
    </row>
    <row r="164" spans="1:11" ht="12.75">
      <c r="A164" s="23">
        <v>2583</v>
      </c>
      <c r="B164" s="23" t="s">
        <v>619</v>
      </c>
      <c r="C164" s="24">
        <v>6247653</v>
      </c>
      <c r="D164" s="24">
        <v>0</v>
      </c>
      <c r="E164" s="24">
        <v>3962137</v>
      </c>
      <c r="F164" s="24">
        <v>0</v>
      </c>
      <c r="G164" s="24">
        <v>0</v>
      </c>
      <c r="H164" s="24">
        <v>0</v>
      </c>
      <c r="I164" s="24">
        <v>0</v>
      </c>
      <c r="J164" s="24">
        <f t="shared" si="2"/>
        <v>10209790</v>
      </c>
      <c r="K164" s="25">
        <v>921632560</v>
      </c>
    </row>
    <row r="165" spans="1:11" ht="12.75">
      <c r="A165" s="23">
        <v>2604</v>
      </c>
      <c r="B165" s="23" t="s">
        <v>620</v>
      </c>
      <c r="C165" s="24">
        <v>8966484</v>
      </c>
      <c r="D165" s="24">
        <v>59473</v>
      </c>
      <c r="E165" s="24">
        <v>3464900</v>
      </c>
      <c r="F165" s="24">
        <v>0</v>
      </c>
      <c r="G165" s="24">
        <v>0</v>
      </c>
      <c r="H165" s="24">
        <v>0</v>
      </c>
      <c r="I165" s="24">
        <v>4232</v>
      </c>
      <c r="J165" s="24">
        <f t="shared" si="2"/>
        <v>12495089</v>
      </c>
      <c r="K165" s="25">
        <v>1321568563</v>
      </c>
    </row>
    <row r="166" spans="1:11" ht="12.75">
      <c r="A166" s="23">
        <v>2605</v>
      </c>
      <c r="B166" s="23" t="s">
        <v>621</v>
      </c>
      <c r="C166" s="24">
        <v>2333635</v>
      </c>
      <c r="D166" s="24">
        <v>0</v>
      </c>
      <c r="E166" s="24">
        <v>860150</v>
      </c>
      <c r="F166" s="24">
        <v>0</v>
      </c>
      <c r="G166" s="24">
        <v>0</v>
      </c>
      <c r="H166" s="24">
        <v>0</v>
      </c>
      <c r="I166" s="24">
        <v>27</v>
      </c>
      <c r="J166" s="24">
        <f t="shared" si="2"/>
        <v>3193812</v>
      </c>
      <c r="K166" s="25">
        <v>274289749</v>
      </c>
    </row>
    <row r="167" spans="1:11" ht="12.75">
      <c r="A167" s="23">
        <v>2611</v>
      </c>
      <c r="B167" s="23" t="s">
        <v>622</v>
      </c>
      <c r="C167" s="24">
        <v>14953308</v>
      </c>
      <c r="D167" s="24">
        <v>0</v>
      </c>
      <c r="E167" s="24">
        <v>4048225</v>
      </c>
      <c r="F167" s="24">
        <v>0</v>
      </c>
      <c r="G167" s="24">
        <v>0</v>
      </c>
      <c r="H167" s="24">
        <v>0</v>
      </c>
      <c r="I167" s="24">
        <v>0</v>
      </c>
      <c r="J167" s="24">
        <f t="shared" si="2"/>
        <v>19001533</v>
      </c>
      <c r="K167" s="25">
        <v>1833284348</v>
      </c>
    </row>
    <row r="168" spans="1:11" ht="12.75">
      <c r="A168" s="23">
        <v>2618</v>
      </c>
      <c r="B168" s="23" t="s">
        <v>623</v>
      </c>
      <c r="C168" s="24">
        <v>1928243</v>
      </c>
      <c r="D168" s="24">
        <v>0</v>
      </c>
      <c r="E168" s="24">
        <v>553618</v>
      </c>
      <c r="F168" s="24">
        <v>0</v>
      </c>
      <c r="G168" s="24">
        <v>10000</v>
      </c>
      <c r="H168" s="24">
        <v>0</v>
      </c>
      <c r="I168" s="24">
        <v>0</v>
      </c>
      <c r="J168" s="24">
        <f t="shared" si="2"/>
        <v>2491861</v>
      </c>
      <c r="K168" s="25">
        <v>223597500</v>
      </c>
    </row>
    <row r="169" spans="1:11" ht="12.75">
      <c r="A169" s="23">
        <v>2625</v>
      </c>
      <c r="B169" s="23" t="s">
        <v>624</v>
      </c>
      <c r="C169" s="24">
        <v>2070314</v>
      </c>
      <c r="D169" s="24">
        <v>0</v>
      </c>
      <c r="E169" s="24">
        <v>175495</v>
      </c>
      <c r="F169" s="24">
        <v>0</v>
      </c>
      <c r="G169" s="24">
        <v>15000</v>
      </c>
      <c r="H169" s="24">
        <v>0</v>
      </c>
      <c r="I169" s="24">
        <v>0</v>
      </c>
      <c r="J169" s="24">
        <f t="shared" si="2"/>
        <v>2260809</v>
      </c>
      <c r="K169" s="25">
        <v>196356746</v>
      </c>
    </row>
    <row r="170" spans="1:11" ht="12.75">
      <c r="A170" s="23">
        <v>2632</v>
      </c>
      <c r="B170" s="23" t="s">
        <v>625</v>
      </c>
      <c r="C170" s="24">
        <v>804953</v>
      </c>
      <c r="D170" s="24">
        <v>83667</v>
      </c>
      <c r="E170" s="24">
        <v>422465</v>
      </c>
      <c r="F170" s="24">
        <v>0</v>
      </c>
      <c r="G170" s="24">
        <v>0</v>
      </c>
      <c r="H170" s="24">
        <v>0</v>
      </c>
      <c r="I170" s="24">
        <v>0</v>
      </c>
      <c r="J170" s="24">
        <f t="shared" si="2"/>
        <v>1311085</v>
      </c>
      <c r="K170" s="25">
        <v>98754564</v>
      </c>
    </row>
    <row r="171" spans="1:11" ht="12.75">
      <c r="A171" s="23">
        <v>2639</v>
      </c>
      <c r="B171" s="23" t="s">
        <v>626</v>
      </c>
      <c r="C171" s="24">
        <v>1740069</v>
      </c>
      <c r="D171" s="24">
        <v>0</v>
      </c>
      <c r="E171" s="24">
        <v>530000</v>
      </c>
      <c r="F171" s="24">
        <v>0</v>
      </c>
      <c r="G171" s="24">
        <v>0</v>
      </c>
      <c r="H171" s="24">
        <v>2000</v>
      </c>
      <c r="I171" s="24">
        <v>0</v>
      </c>
      <c r="J171" s="24">
        <f t="shared" si="2"/>
        <v>2272069</v>
      </c>
      <c r="K171" s="25">
        <v>259178819</v>
      </c>
    </row>
    <row r="172" spans="1:11" ht="12.75">
      <c r="A172" s="23">
        <v>2646</v>
      </c>
      <c r="B172" s="23" t="s">
        <v>627</v>
      </c>
      <c r="C172" s="24">
        <v>1349982</v>
      </c>
      <c r="D172" s="24">
        <v>0</v>
      </c>
      <c r="E172" s="24">
        <v>770000</v>
      </c>
      <c r="F172" s="24">
        <v>0</v>
      </c>
      <c r="G172" s="24">
        <v>0</v>
      </c>
      <c r="H172" s="24">
        <v>0</v>
      </c>
      <c r="I172" s="24">
        <v>0</v>
      </c>
      <c r="J172" s="24">
        <f t="shared" si="2"/>
        <v>2119982</v>
      </c>
      <c r="K172" s="25">
        <v>172598764</v>
      </c>
    </row>
    <row r="173" spans="1:11" ht="12.75">
      <c r="A173" s="23">
        <v>2660</v>
      </c>
      <c r="B173" s="23" t="s">
        <v>628</v>
      </c>
      <c r="C173" s="24">
        <v>684848</v>
      </c>
      <c r="D173" s="24">
        <v>0</v>
      </c>
      <c r="E173" s="24">
        <v>221665</v>
      </c>
      <c r="F173" s="24">
        <v>0</v>
      </c>
      <c r="G173" s="24">
        <v>0</v>
      </c>
      <c r="H173" s="24">
        <v>0</v>
      </c>
      <c r="I173" s="24">
        <v>0</v>
      </c>
      <c r="J173" s="24">
        <f t="shared" si="2"/>
        <v>906513</v>
      </c>
      <c r="K173" s="25">
        <v>79478952</v>
      </c>
    </row>
    <row r="174" spans="1:11" ht="12.75">
      <c r="A174" s="23">
        <v>2695</v>
      </c>
      <c r="B174" s="23" t="s">
        <v>629</v>
      </c>
      <c r="C174" s="24">
        <v>24467955</v>
      </c>
      <c r="D174" s="24">
        <v>323875</v>
      </c>
      <c r="E174" s="24">
        <v>5253125</v>
      </c>
      <c r="F174" s="24">
        <v>0</v>
      </c>
      <c r="G174" s="24">
        <v>0</v>
      </c>
      <c r="H174" s="24">
        <v>0</v>
      </c>
      <c r="I174" s="24">
        <v>22014</v>
      </c>
      <c r="J174" s="24">
        <f t="shared" si="2"/>
        <v>30066969</v>
      </c>
      <c r="K174" s="25">
        <v>3052084450</v>
      </c>
    </row>
    <row r="175" spans="1:11" ht="12.75">
      <c r="A175" s="23">
        <v>2702</v>
      </c>
      <c r="B175" s="23" t="s">
        <v>630</v>
      </c>
      <c r="C175" s="24">
        <v>5754610</v>
      </c>
      <c r="D175" s="24">
        <v>0</v>
      </c>
      <c r="E175" s="24">
        <v>1349973</v>
      </c>
      <c r="F175" s="24">
        <v>0</v>
      </c>
      <c r="G175" s="24">
        <v>0</v>
      </c>
      <c r="H175" s="24">
        <v>0</v>
      </c>
      <c r="I175" s="24">
        <v>0</v>
      </c>
      <c r="J175" s="24">
        <f t="shared" si="2"/>
        <v>7104583</v>
      </c>
      <c r="K175" s="25">
        <v>657086930</v>
      </c>
    </row>
    <row r="176" spans="1:11" ht="12.75">
      <c r="A176" s="23">
        <v>2730</v>
      </c>
      <c r="B176" s="23" t="s">
        <v>631</v>
      </c>
      <c r="C176" s="24">
        <v>2070942</v>
      </c>
      <c r="D176" s="24">
        <v>0</v>
      </c>
      <c r="E176" s="24">
        <v>275112</v>
      </c>
      <c r="F176" s="24">
        <v>0</v>
      </c>
      <c r="G176" s="24">
        <v>0</v>
      </c>
      <c r="H176" s="24">
        <v>0</v>
      </c>
      <c r="I176" s="24">
        <v>2122</v>
      </c>
      <c r="J176" s="24">
        <f t="shared" si="2"/>
        <v>2348176</v>
      </c>
      <c r="K176" s="25">
        <v>197894131</v>
      </c>
    </row>
    <row r="177" spans="1:11" ht="12.75">
      <c r="A177" s="23">
        <v>2737</v>
      </c>
      <c r="B177" s="23" t="s">
        <v>632</v>
      </c>
      <c r="C177" s="24">
        <v>685423</v>
      </c>
      <c r="D177" s="24">
        <v>0</v>
      </c>
      <c r="E177" s="24">
        <v>411000</v>
      </c>
      <c r="F177" s="24">
        <v>0</v>
      </c>
      <c r="G177" s="24">
        <v>0</v>
      </c>
      <c r="H177" s="24">
        <v>0</v>
      </c>
      <c r="I177" s="24">
        <v>0</v>
      </c>
      <c r="J177" s="24">
        <f t="shared" si="2"/>
        <v>1096423</v>
      </c>
      <c r="K177" s="25">
        <v>72284940</v>
      </c>
    </row>
    <row r="178" spans="1:11" ht="12.75">
      <c r="A178" s="23">
        <v>2744</v>
      </c>
      <c r="B178" s="23" t="s">
        <v>633</v>
      </c>
      <c r="C178" s="24">
        <v>2324058</v>
      </c>
      <c r="D178" s="24">
        <v>28610</v>
      </c>
      <c r="E178" s="24">
        <v>1150156</v>
      </c>
      <c r="F178" s="24">
        <v>0</v>
      </c>
      <c r="G178" s="24">
        <v>0</v>
      </c>
      <c r="H178" s="24">
        <v>0</v>
      </c>
      <c r="I178" s="24">
        <v>0</v>
      </c>
      <c r="J178" s="24">
        <f t="shared" si="2"/>
        <v>3502824</v>
      </c>
      <c r="K178" s="25">
        <v>239991042</v>
      </c>
    </row>
    <row r="179" spans="1:11" ht="12.75">
      <c r="A179" s="23">
        <v>2758</v>
      </c>
      <c r="B179" s="23" t="s">
        <v>634</v>
      </c>
      <c r="C179" s="24">
        <v>7393035</v>
      </c>
      <c r="D179" s="24">
        <v>131796</v>
      </c>
      <c r="E179" s="24">
        <v>2588604</v>
      </c>
      <c r="F179" s="24">
        <v>0</v>
      </c>
      <c r="G179" s="24">
        <v>0</v>
      </c>
      <c r="H179" s="24">
        <v>0</v>
      </c>
      <c r="I179" s="24">
        <v>1915</v>
      </c>
      <c r="J179" s="24">
        <f t="shared" si="2"/>
        <v>10115350</v>
      </c>
      <c r="K179" s="25">
        <v>993888384</v>
      </c>
    </row>
    <row r="180" spans="1:11" ht="12.75">
      <c r="A180" s="23">
        <v>2793</v>
      </c>
      <c r="B180" s="23" t="s">
        <v>635</v>
      </c>
      <c r="C180" s="24">
        <v>44633981</v>
      </c>
      <c r="D180" s="24">
        <v>0</v>
      </c>
      <c r="E180" s="24">
        <v>8335754</v>
      </c>
      <c r="F180" s="24">
        <v>0</v>
      </c>
      <c r="G180" s="24">
        <v>0</v>
      </c>
      <c r="H180" s="24">
        <v>962626</v>
      </c>
      <c r="I180" s="24">
        <v>336613</v>
      </c>
      <c r="J180" s="24">
        <f t="shared" si="2"/>
        <v>54268974</v>
      </c>
      <c r="K180" s="25">
        <v>5834033123</v>
      </c>
    </row>
    <row r="181" spans="1:11" ht="12.75">
      <c r="A181" s="23">
        <v>2800</v>
      </c>
      <c r="B181" s="23" t="s">
        <v>636</v>
      </c>
      <c r="C181" s="24">
        <v>5599970</v>
      </c>
      <c r="D181" s="24">
        <v>0</v>
      </c>
      <c r="E181" s="24">
        <v>1116260</v>
      </c>
      <c r="F181" s="24">
        <v>0</v>
      </c>
      <c r="G181" s="24">
        <v>0</v>
      </c>
      <c r="H181" s="24">
        <v>0</v>
      </c>
      <c r="I181" s="24">
        <v>0</v>
      </c>
      <c r="J181" s="24">
        <f t="shared" si="2"/>
        <v>6716230</v>
      </c>
      <c r="K181" s="25">
        <v>736955245</v>
      </c>
    </row>
    <row r="182" spans="1:11" ht="12.75">
      <c r="A182" s="23">
        <v>2814</v>
      </c>
      <c r="B182" s="23" t="s">
        <v>637</v>
      </c>
      <c r="C182" s="24">
        <v>1663780</v>
      </c>
      <c r="D182" s="24">
        <v>0</v>
      </c>
      <c r="E182" s="24">
        <v>950000</v>
      </c>
      <c r="F182" s="24">
        <v>0</v>
      </c>
      <c r="G182" s="24">
        <v>0</v>
      </c>
      <c r="H182" s="24">
        <v>7000</v>
      </c>
      <c r="I182" s="24">
        <v>375</v>
      </c>
      <c r="J182" s="24">
        <f t="shared" si="2"/>
        <v>2621155</v>
      </c>
      <c r="K182" s="25">
        <v>314100199</v>
      </c>
    </row>
    <row r="183" spans="1:11" ht="12.75">
      <c r="A183" s="23">
        <v>2828</v>
      </c>
      <c r="B183" s="23" t="s">
        <v>638</v>
      </c>
      <c r="C183" s="24">
        <v>3062746</v>
      </c>
      <c r="D183" s="24">
        <v>0</v>
      </c>
      <c r="E183" s="24">
        <v>1111910</v>
      </c>
      <c r="F183" s="24">
        <v>0</v>
      </c>
      <c r="G183" s="24">
        <v>0</v>
      </c>
      <c r="H183" s="24">
        <v>46000</v>
      </c>
      <c r="I183" s="24">
        <v>328</v>
      </c>
      <c r="J183" s="24">
        <f t="shared" si="2"/>
        <v>4220984</v>
      </c>
      <c r="K183" s="25">
        <v>416036911</v>
      </c>
    </row>
    <row r="184" spans="1:11" ht="12.75">
      <c r="A184" s="23">
        <v>2835</v>
      </c>
      <c r="B184" s="23" t="s">
        <v>639</v>
      </c>
      <c r="C184" s="24">
        <v>7686221</v>
      </c>
      <c r="D184" s="24">
        <v>0</v>
      </c>
      <c r="E184" s="24">
        <v>2661303</v>
      </c>
      <c r="F184" s="24">
        <v>0</v>
      </c>
      <c r="G184" s="24">
        <v>0</v>
      </c>
      <c r="H184" s="24">
        <v>0</v>
      </c>
      <c r="I184" s="24">
        <v>480</v>
      </c>
      <c r="J184" s="24">
        <f t="shared" si="2"/>
        <v>10348004</v>
      </c>
      <c r="K184" s="25">
        <v>1009046999</v>
      </c>
    </row>
    <row r="185" spans="1:11" ht="12.75">
      <c r="A185" s="23">
        <v>2842</v>
      </c>
      <c r="B185" s="23" t="s">
        <v>640</v>
      </c>
      <c r="C185" s="24">
        <v>2627183</v>
      </c>
      <c r="D185" s="24">
        <v>0</v>
      </c>
      <c r="E185" s="24">
        <v>56331</v>
      </c>
      <c r="F185" s="24">
        <v>0</v>
      </c>
      <c r="G185" s="24">
        <v>0</v>
      </c>
      <c r="H185" s="24">
        <v>63328</v>
      </c>
      <c r="I185" s="24">
        <v>0</v>
      </c>
      <c r="J185" s="24">
        <f t="shared" si="2"/>
        <v>2746842</v>
      </c>
      <c r="K185" s="25">
        <v>235855563</v>
      </c>
    </row>
    <row r="186" spans="1:11" ht="12.75">
      <c r="A186" s="23">
        <v>2849</v>
      </c>
      <c r="B186" s="23" t="s">
        <v>641</v>
      </c>
      <c r="C186" s="24">
        <v>25924782</v>
      </c>
      <c r="D186" s="24">
        <v>0</v>
      </c>
      <c r="E186" s="24">
        <v>5000000</v>
      </c>
      <c r="F186" s="24">
        <v>0</v>
      </c>
      <c r="G186" s="24">
        <v>500000</v>
      </c>
      <c r="H186" s="24">
        <v>130894</v>
      </c>
      <c r="I186" s="24">
        <v>67578</v>
      </c>
      <c r="J186" s="24">
        <f t="shared" si="2"/>
        <v>31623254</v>
      </c>
      <c r="K186" s="25">
        <v>2600596595</v>
      </c>
    </row>
    <row r="187" spans="1:11" ht="12.75">
      <c r="A187" s="23">
        <v>2856</v>
      </c>
      <c r="B187" s="23" t="s">
        <v>642</v>
      </c>
      <c r="C187" s="24">
        <v>2112881</v>
      </c>
      <c r="D187" s="24">
        <v>0</v>
      </c>
      <c r="E187" s="24">
        <v>686705</v>
      </c>
      <c r="F187" s="24">
        <v>0</v>
      </c>
      <c r="G187" s="24">
        <v>0</v>
      </c>
      <c r="H187" s="24">
        <v>22000</v>
      </c>
      <c r="I187" s="24">
        <v>574</v>
      </c>
      <c r="J187" s="24">
        <f t="shared" si="2"/>
        <v>2822160</v>
      </c>
      <c r="K187" s="25">
        <v>221369149</v>
      </c>
    </row>
    <row r="188" spans="1:11" ht="12.75">
      <c r="A188" s="23">
        <v>2863</v>
      </c>
      <c r="B188" s="23" t="s">
        <v>643</v>
      </c>
      <c r="C188" s="24">
        <v>521644</v>
      </c>
      <c r="D188" s="24">
        <v>0</v>
      </c>
      <c r="E188" s="24">
        <v>103604</v>
      </c>
      <c r="F188" s="24">
        <v>0</v>
      </c>
      <c r="G188" s="24">
        <v>0</v>
      </c>
      <c r="H188" s="24">
        <v>0</v>
      </c>
      <c r="I188" s="24">
        <v>0</v>
      </c>
      <c r="J188" s="24">
        <f t="shared" si="2"/>
        <v>625248</v>
      </c>
      <c r="K188" s="25">
        <v>55792876</v>
      </c>
    </row>
    <row r="189" spans="1:11" ht="12.75">
      <c r="A189" s="23">
        <v>2884</v>
      </c>
      <c r="B189" s="23" t="s">
        <v>644</v>
      </c>
      <c r="C189" s="24">
        <v>9571042</v>
      </c>
      <c r="D189" s="24">
        <v>0</v>
      </c>
      <c r="E189" s="24">
        <v>1680000</v>
      </c>
      <c r="F189" s="24">
        <v>0</v>
      </c>
      <c r="G189" s="24">
        <v>0</v>
      </c>
      <c r="H189" s="24">
        <v>543786</v>
      </c>
      <c r="I189" s="24">
        <v>417</v>
      </c>
      <c r="J189" s="24">
        <f t="shared" si="2"/>
        <v>11795245</v>
      </c>
      <c r="K189" s="25">
        <v>1940943464</v>
      </c>
    </row>
    <row r="190" spans="1:11" ht="12.75">
      <c r="A190" s="23">
        <v>2885</v>
      </c>
      <c r="B190" s="23" t="s">
        <v>645</v>
      </c>
      <c r="C190" s="24">
        <v>5462523</v>
      </c>
      <c r="D190" s="24">
        <v>0</v>
      </c>
      <c r="E190" s="24">
        <v>1170000</v>
      </c>
      <c r="F190" s="24">
        <v>0</v>
      </c>
      <c r="G190" s="24">
        <v>0</v>
      </c>
      <c r="H190" s="24">
        <v>479175</v>
      </c>
      <c r="I190" s="24">
        <v>823</v>
      </c>
      <c r="J190" s="24">
        <f t="shared" si="2"/>
        <v>7112521</v>
      </c>
      <c r="K190" s="25">
        <v>1254508735</v>
      </c>
    </row>
    <row r="191" spans="1:11" ht="12.75">
      <c r="A191" s="23">
        <v>2891</v>
      </c>
      <c r="B191" s="23" t="s">
        <v>646</v>
      </c>
      <c r="C191" s="24">
        <v>1747270</v>
      </c>
      <c r="D191" s="24">
        <v>0</v>
      </c>
      <c r="E191" s="24">
        <v>384026</v>
      </c>
      <c r="F191" s="24">
        <v>0</v>
      </c>
      <c r="G191" s="24">
        <v>0</v>
      </c>
      <c r="H191" s="24">
        <v>0</v>
      </c>
      <c r="I191" s="24">
        <v>344</v>
      </c>
      <c r="J191" s="24">
        <f t="shared" si="2"/>
        <v>2131640</v>
      </c>
      <c r="K191" s="25">
        <v>218638586</v>
      </c>
    </row>
    <row r="192" spans="1:11" ht="12.75">
      <c r="A192" s="23">
        <v>2898</v>
      </c>
      <c r="B192" s="23" t="s">
        <v>647</v>
      </c>
      <c r="C192" s="24">
        <v>5528666</v>
      </c>
      <c r="D192" s="24">
        <v>29070</v>
      </c>
      <c r="E192" s="24">
        <v>115890</v>
      </c>
      <c r="F192" s="24">
        <v>0</v>
      </c>
      <c r="G192" s="24">
        <v>15000</v>
      </c>
      <c r="H192" s="24">
        <v>28605</v>
      </c>
      <c r="I192" s="24">
        <v>0</v>
      </c>
      <c r="J192" s="24">
        <f t="shared" si="2"/>
        <v>5717231</v>
      </c>
      <c r="K192" s="25">
        <v>549079507</v>
      </c>
    </row>
    <row r="193" spans="1:11" ht="12.75">
      <c r="A193" s="23">
        <v>2912</v>
      </c>
      <c r="B193" s="23" t="s">
        <v>648</v>
      </c>
      <c r="C193" s="24">
        <v>2152964</v>
      </c>
      <c r="D193" s="24">
        <v>0</v>
      </c>
      <c r="E193" s="24">
        <v>495000</v>
      </c>
      <c r="F193" s="24">
        <v>0</v>
      </c>
      <c r="G193" s="24">
        <v>0</v>
      </c>
      <c r="H193" s="24">
        <v>3000</v>
      </c>
      <c r="I193" s="24">
        <v>0</v>
      </c>
      <c r="J193" s="24">
        <f t="shared" si="2"/>
        <v>2650964</v>
      </c>
      <c r="K193" s="25">
        <v>237648749</v>
      </c>
    </row>
    <row r="194" spans="1:11" ht="12.75">
      <c r="A194" s="23">
        <v>2940</v>
      </c>
      <c r="B194" s="23" t="s">
        <v>649</v>
      </c>
      <c r="C194" s="24">
        <v>1069782</v>
      </c>
      <c r="D194" s="24">
        <v>0</v>
      </c>
      <c r="E194" s="24">
        <v>196402</v>
      </c>
      <c r="F194" s="24">
        <v>0</v>
      </c>
      <c r="G194" s="24">
        <v>0</v>
      </c>
      <c r="H194" s="24">
        <v>0</v>
      </c>
      <c r="I194" s="24">
        <v>118</v>
      </c>
      <c r="J194" s="24">
        <f t="shared" si="2"/>
        <v>1266302</v>
      </c>
      <c r="K194" s="25">
        <v>98909513</v>
      </c>
    </row>
    <row r="195" spans="1:11" ht="12.75">
      <c r="A195" s="23">
        <v>2961</v>
      </c>
      <c r="B195" s="23" t="s">
        <v>650</v>
      </c>
      <c r="C195" s="24">
        <v>869751</v>
      </c>
      <c r="D195" s="24">
        <v>35719</v>
      </c>
      <c r="E195" s="24">
        <v>0</v>
      </c>
      <c r="F195" s="24">
        <v>0</v>
      </c>
      <c r="G195" s="24">
        <v>0</v>
      </c>
      <c r="H195" s="24">
        <v>0</v>
      </c>
      <c r="I195" s="24">
        <v>1013</v>
      </c>
      <c r="J195" s="24">
        <f t="shared" si="2"/>
        <v>906483</v>
      </c>
      <c r="K195" s="25">
        <v>111572071</v>
      </c>
    </row>
    <row r="196" spans="1:11" ht="12.75">
      <c r="A196" s="23">
        <v>3087</v>
      </c>
      <c r="B196" s="23" t="s">
        <v>651</v>
      </c>
      <c r="C196" s="24">
        <v>794271</v>
      </c>
      <c r="D196" s="24">
        <v>0</v>
      </c>
      <c r="E196" s="24">
        <v>166319</v>
      </c>
      <c r="F196" s="24">
        <v>0</v>
      </c>
      <c r="G196" s="24">
        <v>0</v>
      </c>
      <c r="H196" s="24">
        <v>90000</v>
      </c>
      <c r="I196" s="24">
        <v>28</v>
      </c>
      <c r="J196" s="24">
        <f t="shared" si="2"/>
        <v>1050618</v>
      </c>
      <c r="K196" s="25">
        <v>233805281</v>
      </c>
    </row>
    <row r="197" spans="1:11" ht="12.75">
      <c r="A197" s="23">
        <v>3094</v>
      </c>
      <c r="B197" s="23" t="s">
        <v>652</v>
      </c>
      <c r="C197" s="24">
        <v>1108050</v>
      </c>
      <c r="D197" s="24">
        <v>0</v>
      </c>
      <c r="E197" s="24">
        <v>177107</v>
      </c>
      <c r="F197" s="24">
        <v>0</v>
      </c>
      <c r="G197" s="24">
        <v>0</v>
      </c>
      <c r="H197" s="24">
        <v>0</v>
      </c>
      <c r="I197" s="24">
        <v>0</v>
      </c>
      <c r="J197" s="24">
        <f t="shared" si="2"/>
        <v>1285157</v>
      </c>
      <c r="K197" s="25">
        <v>325342188</v>
      </c>
    </row>
    <row r="198" spans="1:11" ht="12.75">
      <c r="A198" s="23">
        <v>3122</v>
      </c>
      <c r="B198" s="23" t="s">
        <v>653</v>
      </c>
      <c r="C198" s="24">
        <v>1209832</v>
      </c>
      <c r="D198" s="24">
        <v>112777</v>
      </c>
      <c r="E198" s="24">
        <v>356058</v>
      </c>
      <c r="F198" s="24">
        <v>0</v>
      </c>
      <c r="G198" s="24">
        <v>0</v>
      </c>
      <c r="H198" s="24">
        <v>0</v>
      </c>
      <c r="I198" s="24">
        <v>0</v>
      </c>
      <c r="J198" s="24">
        <f t="shared" si="2"/>
        <v>1678667</v>
      </c>
      <c r="K198" s="25">
        <v>167278940</v>
      </c>
    </row>
    <row r="199" spans="1:11" ht="12.75">
      <c r="A199" s="23">
        <v>3129</v>
      </c>
      <c r="B199" s="23" t="s">
        <v>654</v>
      </c>
      <c r="C199" s="24">
        <v>2410655</v>
      </c>
      <c r="D199" s="24">
        <v>0</v>
      </c>
      <c r="E199" s="24">
        <v>1805594</v>
      </c>
      <c r="F199" s="24">
        <v>0</v>
      </c>
      <c r="G199" s="24">
        <v>0</v>
      </c>
      <c r="H199" s="24">
        <v>0</v>
      </c>
      <c r="I199" s="24">
        <v>0</v>
      </c>
      <c r="J199" s="24">
        <f aca="true" t="shared" si="3" ref="J199:J262">SUM(C199:I199)</f>
        <v>4216249</v>
      </c>
      <c r="K199" s="25">
        <v>347801138</v>
      </c>
    </row>
    <row r="200" spans="1:11" ht="12.75">
      <c r="A200" s="23">
        <v>3150</v>
      </c>
      <c r="B200" s="23" t="s">
        <v>655</v>
      </c>
      <c r="C200" s="24">
        <v>5089951</v>
      </c>
      <c r="D200" s="24">
        <v>0</v>
      </c>
      <c r="E200" s="24">
        <v>2166000</v>
      </c>
      <c r="F200" s="24">
        <v>0</v>
      </c>
      <c r="G200" s="24">
        <v>87815</v>
      </c>
      <c r="H200" s="24">
        <v>0</v>
      </c>
      <c r="I200" s="24">
        <v>480</v>
      </c>
      <c r="J200" s="24">
        <f t="shared" si="3"/>
        <v>7344246</v>
      </c>
      <c r="K200" s="25">
        <v>643459763</v>
      </c>
    </row>
    <row r="201" spans="1:11" ht="12.75">
      <c r="A201" s="23">
        <v>3171</v>
      </c>
      <c r="B201" s="23" t="s">
        <v>656</v>
      </c>
      <c r="C201" s="24">
        <v>2489556</v>
      </c>
      <c r="D201" s="24">
        <v>0</v>
      </c>
      <c r="E201" s="24">
        <v>718074</v>
      </c>
      <c r="F201" s="24">
        <v>0</v>
      </c>
      <c r="G201" s="24">
        <v>0</v>
      </c>
      <c r="H201" s="24">
        <v>0</v>
      </c>
      <c r="I201" s="24">
        <v>0</v>
      </c>
      <c r="J201" s="24">
        <f t="shared" si="3"/>
        <v>3207630</v>
      </c>
      <c r="K201" s="25">
        <v>314278773</v>
      </c>
    </row>
    <row r="202" spans="1:11" ht="12.75">
      <c r="A202" s="23">
        <v>3206</v>
      </c>
      <c r="B202" s="23" t="s">
        <v>657</v>
      </c>
      <c r="C202" s="24">
        <v>889714</v>
      </c>
      <c r="D202" s="24">
        <v>0</v>
      </c>
      <c r="E202" s="24">
        <v>294870</v>
      </c>
      <c r="F202" s="24">
        <v>0</v>
      </c>
      <c r="G202" s="24">
        <v>0</v>
      </c>
      <c r="H202" s="24">
        <v>0</v>
      </c>
      <c r="I202" s="24">
        <v>0</v>
      </c>
      <c r="J202" s="24">
        <f t="shared" si="3"/>
        <v>1184584</v>
      </c>
      <c r="K202" s="25">
        <v>129688317</v>
      </c>
    </row>
    <row r="203" spans="1:11" ht="12.75">
      <c r="A203" s="23">
        <v>3213</v>
      </c>
      <c r="B203" s="23" t="s">
        <v>658</v>
      </c>
      <c r="C203" s="24">
        <v>1256325</v>
      </c>
      <c r="D203" s="24">
        <v>22874</v>
      </c>
      <c r="E203" s="24">
        <v>195325</v>
      </c>
      <c r="F203" s="24">
        <v>0</v>
      </c>
      <c r="G203" s="24">
        <v>0</v>
      </c>
      <c r="H203" s="24">
        <v>17164</v>
      </c>
      <c r="I203" s="24">
        <v>0</v>
      </c>
      <c r="J203" s="24">
        <f t="shared" si="3"/>
        <v>1491688</v>
      </c>
      <c r="K203" s="25">
        <v>198340044</v>
      </c>
    </row>
    <row r="204" spans="1:11" ht="12.75">
      <c r="A204" s="23">
        <v>3220</v>
      </c>
      <c r="B204" s="23" t="s">
        <v>659</v>
      </c>
      <c r="C204" s="24">
        <v>3923256</v>
      </c>
      <c r="D204" s="24">
        <v>70000</v>
      </c>
      <c r="E204" s="24">
        <v>1105182</v>
      </c>
      <c r="F204" s="24">
        <v>0</v>
      </c>
      <c r="G204" s="24">
        <v>0</v>
      </c>
      <c r="H204" s="24">
        <v>0</v>
      </c>
      <c r="I204" s="24">
        <v>962</v>
      </c>
      <c r="J204" s="24">
        <f t="shared" si="3"/>
        <v>5099400</v>
      </c>
      <c r="K204" s="25">
        <v>557206507</v>
      </c>
    </row>
    <row r="205" spans="1:11" ht="12.75">
      <c r="A205" s="23">
        <v>3269</v>
      </c>
      <c r="B205" s="23" t="s">
        <v>660</v>
      </c>
      <c r="C205" s="24">
        <v>155988103</v>
      </c>
      <c r="D205" s="24">
        <v>347654</v>
      </c>
      <c r="E205" s="24">
        <v>6595566</v>
      </c>
      <c r="F205" s="24">
        <v>0</v>
      </c>
      <c r="G205" s="24">
        <v>0</v>
      </c>
      <c r="H205" s="24">
        <v>3301750</v>
      </c>
      <c r="I205" s="24">
        <v>0</v>
      </c>
      <c r="J205" s="24">
        <f t="shared" si="3"/>
        <v>166233073</v>
      </c>
      <c r="K205" s="25">
        <v>13546468566</v>
      </c>
    </row>
    <row r="206" spans="1:11" ht="12.75">
      <c r="A206" s="23">
        <v>3276</v>
      </c>
      <c r="B206" s="23" t="s">
        <v>661</v>
      </c>
      <c r="C206" s="24">
        <v>1235739.2</v>
      </c>
      <c r="D206" s="24">
        <v>30549.8</v>
      </c>
      <c r="E206" s="24">
        <v>892739.66</v>
      </c>
      <c r="F206" s="24">
        <v>0</v>
      </c>
      <c r="G206" s="24">
        <v>0</v>
      </c>
      <c r="H206" s="24">
        <v>96203</v>
      </c>
      <c r="I206" s="24">
        <v>2.84</v>
      </c>
      <c r="J206" s="24">
        <f t="shared" si="3"/>
        <v>2255234.5</v>
      </c>
      <c r="K206" s="25">
        <v>224961013</v>
      </c>
    </row>
    <row r="207" spans="1:11" ht="12.75">
      <c r="A207" s="23">
        <v>3290</v>
      </c>
      <c r="B207" s="23" t="s">
        <v>662</v>
      </c>
      <c r="C207" s="24">
        <v>11947701</v>
      </c>
      <c r="D207" s="24">
        <v>0</v>
      </c>
      <c r="E207" s="24">
        <v>3060000</v>
      </c>
      <c r="F207" s="24">
        <v>0</v>
      </c>
      <c r="G207" s="24">
        <v>0</v>
      </c>
      <c r="H207" s="24">
        <v>0</v>
      </c>
      <c r="I207" s="24">
        <v>50291</v>
      </c>
      <c r="J207" s="24">
        <f t="shared" si="3"/>
        <v>15057992</v>
      </c>
      <c r="K207" s="25">
        <v>1860652395</v>
      </c>
    </row>
    <row r="208" spans="1:11" ht="12.75">
      <c r="A208" s="23">
        <v>3297</v>
      </c>
      <c r="B208" s="23" t="s">
        <v>663</v>
      </c>
      <c r="C208" s="24">
        <v>2988031</v>
      </c>
      <c r="D208" s="24">
        <v>0</v>
      </c>
      <c r="E208" s="24">
        <v>569470</v>
      </c>
      <c r="F208" s="24">
        <v>0</v>
      </c>
      <c r="G208" s="24">
        <v>0</v>
      </c>
      <c r="H208" s="24">
        <v>0</v>
      </c>
      <c r="I208" s="24">
        <v>0</v>
      </c>
      <c r="J208" s="24">
        <f t="shared" si="3"/>
        <v>3557501</v>
      </c>
      <c r="K208" s="25">
        <v>436932201</v>
      </c>
    </row>
    <row r="209" spans="1:11" ht="12.75">
      <c r="A209" s="23">
        <v>3304</v>
      </c>
      <c r="B209" s="23" t="s">
        <v>664</v>
      </c>
      <c r="C209" s="24">
        <v>1750185</v>
      </c>
      <c r="D209" s="24">
        <v>0</v>
      </c>
      <c r="E209" s="24">
        <v>451660</v>
      </c>
      <c r="F209" s="24">
        <v>0</v>
      </c>
      <c r="G209" s="24">
        <v>0</v>
      </c>
      <c r="H209" s="24">
        <v>0</v>
      </c>
      <c r="I209" s="24">
        <v>39.44</v>
      </c>
      <c r="J209" s="24">
        <f t="shared" si="3"/>
        <v>2201884.44</v>
      </c>
      <c r="K209" s="25">
        <v>250233018</v>
      </c>
    </row>
    <row r="210" spans="1:11" ht="12.75">
      <c r="A210" s="23">
        <v>3311</v>
      </c>
      <c r="B210" s="23" t="s">
        <v>665</v>
      </c>
      <c r="C210" s="24">
        <v>4013335</v>
      </c>
      <c r="D210" s="24">
        <v>147621</v>
      </c>
      <c r="E210" s="24">
        <v>2508561</v>
      </c>
      <c r="F210" s="24">
        <v>0</v>
      </c>
      <c r="G210" s="24">
        <v>0</v>
      </c>
      <c r="H210" s="24">
        <v>0</v>
      </c>
      <c r="I210" s="24">
        <v>6484</v>
      </c>
      <c r="J210" s="24">
        <f t="shared" si="3"/>
        <v>6676001</v>
      </c>
      <c r="K210" s="25">
        <v>675617461</v>
      </c>
    </row>
    <row r="211" spans="1:11" ht="12.75">
      <c r="A211" s="23">
        <v>3318</v>
      </c>
      <c r="B211" s="23" t="s">
        <v>666</v>
      </c>
      <c r="C211" s="24">
        <v>1180234</v>
      </c>
      <c r="D211" s="24">
        <v>0</v>
      </c>
      <c r="E211" s="24">
        <v>0</v>
      </c>
      <c r="F211" s="24">
        <v>0</v>
      </c>
      <c r="G211" s="24">
        <v>290000</v>
      </c>
      <c r="H211" s="24">
        <v>2263</v>
      </c>
      <c r="I211" s="24">
        <v>0</v>
      </c>
      <c r="J211" s="24">
        <f t="shared" si="3"/>
        <v>1472497</v>
      </c>
      <c r="K211" s="25">
        <v>181330631</v>
      </c>
    </row>
    <row r="212" spans="1:11" ht="12.75">
      <c r="A212" s="23">
        <v>3325</v>
      </c>
      <c r="B212" s="23" t="s">
        <v>667</v>
      </c>
      <c r="C212" s="24">
        <v>3373234</v>
      </c>
      <c r="D212" s="24">
        <v>0</v>
      </c>
      <c r="E212" s="24">
        <v>796115</v>
      </c>
      <c r="F212" s="24">
        <v>0</v>
      </c>
      <c r="G212" s="24">
        <v>0</v>
      </c>
      <c r="H212" s="24">
        <v>10000</v>
      </c>
      <c r="I212" s="24">
        <v>582</v>
      </c>
      <c r="J212" s="24">
        <f t="shared" si="3"/>
        <v>4179931</v>
      </c>
      <c r="K212" s="25">
        <v>415175252</v>
      </c>
    </row>
    <row r="213" spans="1:11" ht="12.75">
      <c r="A213" s="23">
        <v>3332</v>
      </c>
      <c r="B213" s="23" t="s">
        <v>668</v>
      </c>
      <c r="C213" s="24">
        <v>1632183</v>
      </c>
      <c r="D213" s="24">
        <v>0</v>
      </c>
      <c r="E213" s="24">
        <v>1191852.5</v>
      </c>
      <c r="F213" s="24">
        <v>0</v>
      </c>
      <c r="G213" s="24">
        <v>0</v>
      </c>
      <c r="H213" s="24">
        <v>0</v>
      </c>
      <c r="I213" s="24">
        <v>0</v>
      </c>
      <c r="J213" s="24">
        <f t="shared" si="3"/>
        <v>2824035.5</v>
      </c>
      <c r="K213" s="25">
        <v>243937692</v>
      </c>
    </row>
    <row r="214" spans="1:11" ht="12.75">
      <c r="A214" s="23">
        <v>3339</v>
      </c>
      <c r="B214" s="23" t="s">
        <v>669</v>
      </c>
      <c r="C214" s="24">
        <v>9373621</v>
      </c>
      <c r="D214" s="24">
        <v>0</v>
      </c>
      <c r="E214" s="24">
        <v>293330</v>
      </c>
      <c r="F214" s="24">
        <v>0</v>
      </c>
      <c r="G214" s="24">
        <v>200000</v>
      </c>
      <c r="H214" s="24">
        <v>0</v>
      </c>
      <c r="I214" s="24">
        <v>0</v>
      </c>
      <c r="J214" s="24">
        <f t="shared" si="3"/>
        <v>9866951</v>
      </c>
      <c r="K214" s="25">
        <v>1252601817</v>
      </c>
    </row>
    <row r="215" spans="1:11" ht="12.75">
      <c r="A215" s="23">
        <v>3360</v>
      </c>
      <c r="B215" s="23" t="s">
        <v>670</v>
      </c>
      <c r="C215" s="24">
        <v>2808851</v>
      </c>
      <c r="D215" s="24">
        <v>225030</v>
      </c>
      <c r="E215" s="24">
        <v>1551892</v>
      </c>
      <c r="F215" s="24">
        <v>0</v>
      </c>
      <c r="G215" s="24">
        <v>88674</v>
      </c>
      <c r="H215" s="24">
        <v>0</v>
      </c>
      <c r="I215" s="24">
        <v>1092</v>
      </c>
      <c r="J215" s="24">
        <f t="shared" si="3"/>
        <v>4675539</v>
      </c>
      <c r="K215" s="25">
        <v>409326184</v>
      </c>
    </row>
    <row r="216" spans="1:11" ht="12.75">
      <c r="A216" s="23">
        <v>3367</v>
      </c>
      <c r="B216" s="23" t="s">
        <v>671</v>
      </c>
      <c r="C216" s="24">
        <v>3119466</v>
      </c>
      <c r="D216" s="24">
        <v>0</v>
      </c>
      <c r="E216" s="24">
        <v>625000</v>
      </c>
      <c r="F216" s="24">
        <v>0</v>
      </c>
      <c r="G216" s="24">
        <v>0</v>
      </c>
      <c r="H216" s="24">
        <v>0</v>
      </c>
      <c r="I216" s="24">
        <v>0</v>
      </c>
      <c r="J216" s="24">
        <f t="shared" si="3"/>
        <v>3744466</v>
      </c>
      <c r="K216" s="25">
        <v>401681378</v>
      </c>
    </row>
    <row r="217" spans="1:11" ht="12.75">
      <c r="A217" s="23">
        <v>3381</v>
      </c>
      <c r="B217" s="23" t="s">
        <v>672</v>
      </c>
      <c r="C217" s="24">
        <v>4714554</v>
      </c>
      <c r="D217" s="24">
        <v>0</v>
      </c>
      <c r="E217" s="24">
        <v>2476241</v>
      </c>
      <c r="F217" s="24">
        <v>0</v>
      </c>
      <c r="G217" s="24">
        <v>185000</v>
      </c>
      <c r="H217" s="24">
        <v>87763</v>
      </c>
      <c r="I217" s="24">
        <v>817</v>
      </c>
      <c r="J217" s="24">
        <f t="shared" si="3"/>
        <v>7464375</v>
      </c>
      <c r="K217" s="25">
        <v>627970235</v>
      </c>
    </row>
    <row r="218" spans="1:11" ht="12.75">
      <c r="A218" s="23">
        <v>3409</v>
      </c>
      <c r="B218" s="23" t="s">
        <v>673</v>
      </c>
      <c r="C218" s="24">
        <v>4050480.06</v>
      </c>
      <c r="D218" s="24">
        <v>0</v>
      </c>
      <c r="E218" s="24">
        <v>1123564</v>
      </c>
      <c r="F218" s="24">
        <v>0</v>
      </c>
      <c r="G218" s="24">
        <v>0</v>
      </c>
      <c r="H218" s="24">
        <v>0</v>
      </c>
      <c r="I218" s="24">
        <v>889.94</v>
      </c>
      <c r="J218" s="24">
        <f t="shared" si="3"/>
        <v>5174934.000000001</v>
      </c>
      <c r="K218" s="25">
        <v>557043262</v>
      </c>
    </row>
    <row r="219" spans="1:11" ht="12.75">
      <c r="A219" s="23">
        <v>3427</v>
      </c>
      <c r="B219" s="23" t="s">
        <v>674</v>
      </c>
      <c r="C219" s="24">
        <v>641122</v>
      </c>
      <c r="D219" s="24">
        <v>0</v>
      </c>
      <c r="E219" s="24">
        <v>250278</v>
      </c>
      <c r="F219" s="24">
        <v>0</v>
      </c>
      <c r="G219" s="24">
        <v>0</v>
      </c>
      <c r="H219" s="24">
        <v>0</v>
      </c>
      <c r="I219" s="24">
        <v>0</v>
      </c>
      <c r="J219" s="24">
        <f t="shared" si="3"/>
        <v>891400</v>
      </c>
      <c r="K219" s="25">
        <v>70666089</v>
      </c>
    </row>
    <row r="220" spans="1:11" ht="12.75">
      <c r="A220" s="23">
        <v>3428</v>
      </c>
      <c r="B220" s="23" t="s">
        <v>675</v>
      </c>
      <c r="C220" s="24">
        <v>1356414.02</v>
      </c>
      <c r="D220" s="24">
        <v>0</v>
      </c>
      <c r="E220" s="24">
        <v>475768</v>
      </c>
      <c r="F220" s="24">
        <v>0</v>
      </c>
      <c r="G220" s="24">
        <v>0</v>
      </c>
      <c r="H220" s="24">
        <v>0</v>
      </c>
      <c r="I220" s="24">
        <v>0</v>
      </c>
      <c r="J220" s="24">
        <f t="shared" si="3"/>
        <v>1832182.02</v>
      </c>
      <c r="K220" s="25">
        <v>176208273</v>
      </c>
    </row>
    <row r="221" spans="1:11" ht="12.75">
      <c r="A221" s="23">
        <v>3430</v>
      </c>
      <c r="B221" s="23" t="s">
        <v>676</v>
      </c>
      <c r="C221" s="24">
        <v>8827386</v>
      </c>
      <c r="D221" s="24">
        <v>0</v>
      </c>
      <c r="E221" s="24">
        <v>1362407</v>
      </c>
      <c r="F221" s="24">
        <v>0</v>
      </c>
      <c r="G221" s="24">
        <v>0</v>
      </c>
      <c r="H221" s="24">
        <v>0</v>
      </c>
      <c r="I221" s="24">
        <v>2831</v>
      </c>
      <c r="J221" s="24">
        <f t="shared" si="3"/>
        <v>10192624</v>
      </c>
      <c r="K221" s="25">
        <v>1058015493</v>
      </c>
    </row>
    <row r="222" spans="1:11" ht="12.75">
      <c r="A222" s="23">
        <v>3434</v>
      </c>
      <c r="B222" s="23" t="s">
        <v>677</v>
      </c>
      <c r="C222" s="24">
        <v>710028</v>
      </c>
      <c r="D222" s="24">
        <v>0</v>
      </c>
      <c r="E222" s="24">
        <v>587050</v>
      </c>
      <c r="F222" s="24">
        <v>0</v>
      </c>
      <c r="G222" s="24">
        <v>0</v>
      </c>
      <c r="H222" s="24">
        <v>0</v>
      </c>
      <c r="I222" s="24">
        <v>0</v>
      </c>
      <c r="J222" s="24">
        <f t="shared" si="3"/>
        <v>1297078</v>
      </c>
      <c r="K222" s="25">
        <v>170423347</v>
      </c>
    </row>
    <row r="223" spans="1:11" ht="12.75">
      <c r="A223" s="23">
        <v>3437</v>
      </c>
      <c r="B223" s="23" t="s">
        <v>678</v>
      </c>
      <c r="C223" s="24">
        <v>27099889</v>
      </c>
      <c r="D223" s="24">
        <v>0</v>
      </c>
      <c r="E223" s="24">
        <v>1317619</v>
      </c>
      <c r="F223" s="24">
        <v>0</v>
      </c>
      <c r="G223" s="24">
        <v>260000</v>
      </c>
      <c r="H223" s="24">
        <v>286680</v>
      </c>
      <c r="I223" s="24">
        <v>30664</v>
      </c>
      <c r="J223" s="24">
        <f t="shared" si="3"/>
        <v>28994852</v>
      </c>
      <c r="K223" s="25">
        <v>2388603545</v>
      </c>
    </row>
    <row r="224" spans="1:11" ht="12.75">
      <c r="A224" s="23">
        <v>3444</v>
      </c>
      <c r="B224" s="23" t="s">
        <v>679</v>
      </c>
      <c r="C224" s="24">
        <v>6978832</v>
      </c>
      <c r="D224" s="24">
        <v>0</v>
      </c>
      <c r="E224" s="24">
        <v>2820000</v>
      </c>
      <c r="F224" s="24">
        <v>0</v>
      </c>
      <c r="G224" s="24">
        <v>0</v>
      </c>
      <c r="H224" s="24">
        <v>46000</v>
      </c>
      <c r="I224" s="24">
        <v>0</v>
      </c>
      <c r="J224" s="24">
        <f t="shared" si="3"/>
        <v>9844832</v>
      </c>
      <c r="K224" s="25">
        <v>983864023</v>
      </c>
    </row>
    <row r="225" spans="1:11" ht="12.75">
      <c r="A225" s="23">
        <v>3479</v>
      </c>
      <c r="B225" s="23" t="s">
        <v>680</v>
      </c>
      <c r="C225" s="24">
        <v>30851419</v>
      </c>
      <c r="D225" s="24">
        <v>0</v>
      </c>
      <c r="E225" s="24">
        <v>1870544</v>
      </c>
      <c r="F225" s="24">
        <v>0</v>
      </c>
      <c r="G225" s="24">
        <v>0</v>
      </c>
      <c r="H225" s="24">
        <v>0</v>
      </c>
      <c r="I225" s="24">
        <v>0</v>
      </c>
      <c r="J225" s="24">
        <f t="shared" si="3"/>
        <v>32721963</v>
      </c>
      <c r="K225" s="25">
        <v>3200447843</v>
      </c>
    </row>
    <row r="226" spans="1:11" ht="12.75">
      <c r="A226" s="23">
        <v>3484</v>
      </c>
      <c r="B226" s="23" t="s">
        <v>681</v>
      </c>
      <c r="C226" s="24">
        <v>1656609</v>
      </c>
      <c r="D226" s="24">
        <v>44136</v>
      </c>
      <c r="E226" s="24">
        <v>98352</v>
      </c>
      <c r="F226" s="24">
        <v>0</v>
      </c>
      <c r="G226" s="24">
        <v>0</v>
      </c>
      <c r="H226" s="24">
        <v>0</v>
      </c>
      <c r="I226" s="24">
        <v>0</v>
      </c>
      <c r="J226" s="24">
        <f t="shared" si="3"/>
        <v>1799097</v>
      </c>
      <c r="K226" s="25">
        <v>246251800</v>
      </c>
    </row>
    <row r="227" spans="1:11" ht="12.75">
      <c r="A227" s="23">
        <v>3500</v>
      </c>
      <c r="B227" s="23" t="s">
        <v>682</v>
      </c>
      <c r="C227" s="24">
        <v>6422627</v>
      </c>
      <c r="D227" s="24">
        <v>4339</v>
      </c>
      <c r="E227" s="24">
        <v>3035802</v>
      </c>
      <c r="F227" s="24">
        <v>0</v>
      </c>
      <c r="G227" s="24">
        <v>0</v>
      </c>
      <c r="H227" s="24">
        <v>0</v>
      </c>
      <c r="I227" s="24">
        <v>279</v>
      </c>
      <c r="J227" s="24">
        <f t="shared" si="3"/>
        <v>9463047</v>
      </c>
      <c r="K227" s="25">
        <v>912411507</v>
      </c>
    </row>
    <row r="228" spans="1:11" ht="12.75">
      <c r="A228" s="23">
        <v>3510</v>
      </c>
      <c r="B228" s="23" t="s">
        <v>683</v>
      </c>
      <c r="C228" s="24">
        <v>2310320</v>
      </c>
      <c r="D228" s="24">
        <v>0</v>
      </c>
      <c r="E228" s="24">
        <v>315281</v>
      </c>
      <c r="F228" s="24">
        <v>0</v>
      </c>
      <c r="G228" s="24">
        <v>0</v>
      </c>
      <c r="H228" s="24">
        <v>0</v>
      </c>
      <c r="I228" s="24">
        <v>0</v>
      </c>
      <c r="J228" s="24">
        <f t="shared" si="3"/>
        <v>2625601</v>
      </c>
      <c r="K228" s="25">
        <v>352173348</v>
      </c>
    </row>
    <row r="229" spans="1:11" ht="12.75">
      <c r="A229" s="23">
        <v>3514</v>
      </c>
      <c r="B229" s="23" t="s">
        <v>684</v>
      </c>
      <c r="C229" s="24">
        <v>1452101</v>
      </c>
      <c r="D229" s="24">
        <v>84830</v>
      </c>
      <c r="E229" s="24">
        <v>343500</v>
      </c>
      <c r="F229" s="24">
        <v>0</v>
      </c>
      <c r="G229" s="24">
        <v>0</v>
      </c>
      <c r="H229" s="24">
        <v>45000</v>
      </c>
      <c r="I229" s="24">
        <v>0</v>
      </c>
      <c r="J229" s="24">
        <f t="shared" si="3"/>
        <v>1925431</v>
      </c>
      <c r="K229" s="25">
        <v>264338724</v>
      </c>
    </row>
    <row r="230" spans="1:11" ht="12.75">
      <c r="A230" s="23">
        <v>3528</v>
      </c>
      <c r="B230" s="23" t="s">
        <v>685</v>
      </c>
      <c r="C230" s="24">
        <v>1928773</v>
      </c>
      <c r="D230" s="24">
        <v>0</v>
      </c>
      <c r="E230" s="24">
        <v>909600</v>
      </c>
      <c r="F230" s="24">
        <v>0</v>
      </c>
      <c r="G230" s="24">
        <v>0</v>
      </c>
      <c r="H230" s="24">
        <v>0</v>
      </c>
      <c r="I230" s="24">
        <v>0</v>
      </c>
      <c r="J230" s="24">
        <f t="shared" si="3"/>
        <v>2838373</v>
      </c>
      <c r="K230" s="25">
        <v>415910283</v>
      </c>
    </row>
    <row r="231" spans="1:11" ht="12.75">
      <c r="A231" s="23">
        <v>3542</v>
      </c>
      <c r="B231" s="23" t="s">
        <v>686</v>
      </c>
      <c r="C231" s="24">
        <v>2617411</v>
      </c>
      <c r="D231" s="24">
        <v>0</v>
      </c>
      <c r="E231" s="24">
        <v>428670</v>
      </c>
      <c r="F231" s="24">
        <v>0</v>
      </c>
      <c r="G231" s="24">
        <v>0</v>
      </c>
      <c r="H231" s="24">
        <v>0</v>
      </c>
      <c r="I231" s="24">
        <v>0</v>
      </c>
      <c r="J231" s="24">
        <f t="shared" si="3"/>
        <v>3046081</v>
      </c>
      <c r="K231" s="25">
        <v>369358832</v>
      </c>
    </row>
    <row r="232" spans="1:11" ht="12.75">
      <c r="A232" s="23">
        <v>3549</v>
      </c>
      <c r="B232" s="23" t="s">
        <v>687</v>
      </c>
      <c r="C232" s="24">
        <v>26258905</v>
      </c>
      <c r="D232" s="24">
        <v>103056</v>
      </c>
      <c r="E232" s="24">
        <v>4034596</v>
      </c>
      <c r="F232" s="24">
        <v>0</v>
      </c>
      <c r="G232" s="24">
        <v>275000</v>
      </c>
      <c r="H232" s="24">
        <v>210000</v>
      </c>
      <c r="I232" s="24">
        <v>13058</v>
      </c>
      <c r="J232" s="24">
        <f t="shared" si="3"/>
        <v>30894615</v>
      </c>
      <c r="K232" s="25">
        <v>2992887735</v>
      </c>
    </row>
    <row r="233" spans="1:11" ht="12.75">
      <c r="A233" s="23">
        <v>3612</v>
      </c>
      <c r="B233" s="23" t="s">
        <v>688</v>
      </c>
      <c r="C233" s="24">
        <v>6157936</v>
      </c>
      <c r="D233" s="24">
        <v>0</v>
      </c>
      <c r="E233" s="24">
        <v>1519443</v>
      </c>
      <c r="F233" s="24">
        <v>0</v>
      </c>
      <c r="G233" s="24">
        <v>0</v>
      </c>
      <c r="H233" s="24">
        <v>0</v>
      </c>
      <c r="I233" s="24">
        <v>25161</v>
      </c>
      <c r="J233" s="24">
        <f t="shared" si="3"/>
        <v>7702540</v>
      </c>
      <c r="K233" s="25">
        <v>886789047</v>
      </c>
    </row>
    <row r="234" spans="1:11" ht="12.75">
      <c r="A234" s="23">
        <v>3619</v>
      </c>
      <c r="B234" s="23" t="s">
        <v>689</v>
      </c>
      <c r="C234" s="24">
        <v>166242388</v>
      </c>
      <c r="D234" s="24">
        <v>2619634</v>
      </c>
      <c r="E234" s="24">
        <v>77137</v>
      </c>
      <c r="F234" s="24">
        <v>10548536</v>
      </c>
      <c r="G234" s="24">
        <v>0</v>
      </c>
      <c r="H234" s="24">
        <v>5795434</v>
      </c>
      <c r="I234" s="24">
        <v>0</v>
      </c>
      <c r="J234" s="24">
        <f t="shared" si="3"/>
        <v>185283129</v>
      </c>
      <c r="K234" s="25">
        <v>18976858901</v>
      </c>
    </row>
    <row r="235" spans="1:11" ht="12.75">
      <c r="A235" s="23">
        <v>3633</v>
      </c>
      <c r="B235" s="23" t="s">
        <v>690</v>
      </c>
      <c r="C235" s="24">
        <v>1743420</v>
      </c>
      <c r="D235" s="24">
        <v>0</v>
      </c>
      <c r="E235" s="24">
        <v>874037</v>
      </c>
      <c r="F235" s="24">
        <v>0</v>
      </c>
      <c r="G235" s="24">
        <v>0</v>
      </c>
      <c r="H235" s="24">
        <v>0</v>
      </c>
      <c r="I235" s="24">
        <v>1833</v>
      </c>
      <c r="J235" s="24">
        <f t="shared" si="3"/>
        <v>2619290</v>
      </c>
      <c r="K235" s="25">
        <v>214196413</v>
      </c>
    </row>
    <row r="236" spans="1:11" ht="12.75">
      <c r="A236" s="23">
        <v>3640</v>
      </c>
      <c r="B236" s="23" t="s">
        <v>691</v>
      </c>
      <c r="C236" s="24">
        <v>4718000</v>
      </c>
      <c r="D236" s="24">
        <v>0</v>
      </c>
      <c r="E236" s="24">
        <v>395105</v>
      </c>
      <c r="F236" s="24">
        <v>0</v>
      </c>
      <c r="G236" s="24">
        <v>0</v>
      </c>
      <c r="H236" s="24">
        <v>0</v>
      </c>
      <c r="I236" s="24">
        <v>0</v>
      </c>
      <c r="J236" s="24">
        <f t="shared" si="3"/>
        <v>5113105</v>
      </c>
      <c r="K236" s="25">
        <v>1308683050</v>
      </c>
    </row>
    <row r="237" spans="1:11" ht="12.75">
      <c r="A237" s="23">
        <v>3647</v>
      </c>
      <c r="B237" s="23" t="s">
        <v>692</v>
      </c>
      <c r="C237" s="24">
        <v>8879587</v>
      </c>
      <c r="D237" s="24">
        <v>0</v>
      </c>
      <c r="E237" s="24">
        <v>849169</v>
      </c>
      <c r="F237" s="24">
        <v>0</v>
      </c>
      <c r="G237" s="24">
        <v>0</v>
      </c>
      <c r="H237" s="24">
        <v>112322</v>
      </c>
      <c r="I237" s="24">
        <v>0</v>
      </c>
      <c r="J237" s="24">
        <f t="shared" si="3"/>
        <v>9841078</v>
      </c>
      <c r="K237" s="25">
        <v>3422176207</v>
      </c>
    </row>
    <row r="238" spans="1:11" ht="12.75">
      <c r="A238" s="23">
        <v>3654</v>
      </c>
      <c r="B238" s="23" t="s">
        <v>693</v>
      </c>
      <c r="C238" s="24">
        <v>3142883</v>
      </c>
      <c r="D238" s="24">
        <v>0</v>
      </c>
      <c r="E238" s="24">
        <v>476922</v>
      </c>
      <c r="F238" s="24">
        <v>0</v>
      </c>
      <c r="G238" s="24">
        <v>0</v>
      </c>
      <c r="H238" s="24">
        <v>6350</v>
      </c>
      <c r="I238" s="24">
        <v>0</v>
      </c>
      <c r="J238" s="24">
        <f t="shared" si="3"/>
        <v>3626155</v>
      </c>
      <c r="K238" s="25">
        <v>431168537</v>
      </c>
    </row>
    <row r="239" spans="1:11" ht="12.75">
      <c r="A239" s="23">
        <v>3661</v>
      </c>
      <c r="B239" s="23" t="s">
        <v>694</v>
      </c>
      <c r="C239" s="24">
        <v>1931805</v>
      </c>
      <c r="D239" s="24">
        <v>58987</v>
      </c>
      <c r="E239" s="24">
        <v>640524</v>
      </c>
      <c r="F239" s="24">
        <v>0</v>
      </c>
      <c r="G239" s="24">
        <v>0</v>
      </c>
      <c r="H239" s="24">
        <v>0</v>
      </c>
      <c r="I239" s="24">
        <v>1807</v>
      </c>
      <c r="J239" s="24">
        <f t="shared" si="3"/>
        <v>2633123</v>
      </c>
      <c r="K239" s="25">
        <v>299182164</v>
      </c>
    </row>
    <row r="240" spans="1:11" ht="12.75">
      <c r="A240" s="23">
        <v>3668</v>
      </c>
      <c r="B240" s="23" t="s">
        <v>695</v>
      </c>
      <c r="C240" s="24">
        <v>1263926</v>
      </c>
      <c r="D240" s="24">
        <v>0</v>
      </c>
      <c r="E240" s="24">
        <v>605952</v>
      </c>
      <c r="F240" s="24">
        <v>0</v>
      </c>
      <c r="G240" s="24">
        <v>0</v>
      </c>
      <c r="H240" s="24">
        <v>0</v>
      </c>
      <c r="I240" s="24">
        <v>0</v>
      </c>
      <c r="J240" s="24">
        <f t="shared" si="3"/>
        <v>1869878</v>
      </c>
      <c r="K240" s="25">
        <v>232114646</v>
      </c>
    </row>
    <row r="241" spans="1:11" ht="12.75">
      <c r="A241" s="23">
        <v>3675</v>
      </c>
      <c r="B241" s="23" t="s">
        <v>696</v>
      </c>
      <c r="C241" s="24">
        <v>13002015.67</v>
      </c>
      <c r="D241" s="24">
        <v>135047.33</v>
      </c>
      <c r="E241" s="24">
        <v>3072790.63</v>
      </c>
      <c r="F241" s="24">
        <v>0</v>
      </c>
      <c r="G241" s="24">
        <v>0</v>
      </c>
      <c r="H241" s="24">
        <v>120539</v>
      </c>
      <c r="I241" s="24">
        <v>4799</v>
      </c>
      <c r="J241" s="24">
        <f t="shared" si="3"/>
        <v>16335191.629999999</v>
      </c>
      <c r="K241" s="25">
        <v>1081343325</v>
      </c>
    </row>
    <row r="242" spans="1:11" ht="12.75">
      <c r="A242" s="23">
        <v>3682</v>
      </c>
      <c r="B242" s="23" t="s">
        <v>697</v>
      </c>
      <c r="C242" s="24">
        <v>6206408</v>
      </c>
      <c r="D242" s="24">
        <v>0</v>
      </c>
      <c r="E242" s="24">
        <v>2469242</v>
      </c>
      <c r="F242" s="24">
        <v>0</v>
      </c>
      <c r="G242" s="24">
        <v>0</v>
      </c>
      <c r="H242" s="24">
        <v>417712</v>
      </c>
      <c r="I242" s="24">
        <v>0</v>
      </c>
      <c r="J242" s="24">
        <f t="shared" si="3"/>
        <v>9093362</v>
      </c>
      <c r="K242" s="25">
        <v>744203496</v>
      </c>
    </row>
    <row r="243" spans="1:11" ht="12.75">
      <c r="A243" s="23">
        <v>3689</v>
      </c>
      <c r="B243" s="23" t="s">
        <v>698</v>
      </c>
      <c r="C243" s="24">
        <v>2781895</v>
      </c>
      <c r="D243" s="24">
        <v>44306</v>
      </c>
      <c r="E243" s="24">
        <v>413319</v>
      </c>
      <c r="F243" s="24">
        <v>0</v>
      </c>
      <c r="G243" s="24">
        <v>0</v>
      </c>
      <c r="H243" s="24">
        <v>0</v>
      </c>
      <c r="I243" s="24">
        <v>0</v>
      </c>
      <c r="J243" s="24">
        <f t="shared" si="3"/>
        <v>3239520</v>
      </c>
      <c r="K243" s="25">
        <v>416565757</v>
      </c>
    </row>
    <row r="244" spans="1:11" ht="12.75">
      <c r="A244" s="23">
        <v>3696</v>
      </c>
      <c r="B244" s="23" t="s">
        <v>699</v>
      </c>
      <c r="C244" s="24">
        <v>1055853</v>
      </c>
      <c r="D244" s="24">
        <v>0</v>
      </c>
      <c r="E244" s="24">
        <v>152998</v>
      </c>
      <c r="F244" s="24">
        <v>0</v>
      </c>
      <c r="G244" s="24">
        <v>0</v>
      </c>
      <c r="H244" s="24">
        <v>0</v>
      </c>
      <c r="I244" s="24">
        <v>0</v>
      </c>
      <c r="J244" s="24">
        <f t="shared" si="3"/>
        <v>1208851</v>
      </c>
      <c r="K244" s="25">
        <v>119334515</v>
      </c>
    </row>
    <row r="245" spans="1:11" ht="12.75">
      <c r="A245" s="23">
        <v>3787</v>
      </c>
      <c r="B245" s="23" t="s">
        <v>700</v>
      </c>
      <c r="C245" s="24">
        <v>4889680</v>
      </c>
      <c r="D245" s="24">
        <v>0</v>
      </c>
      <c r="E245" s="24">
        <v>2066837</v>
      </c>
      <c r="F245" s="24">
        <v>0</v>
      </c>
      <c r="G245" s="24">
        <v>0</v>
      </c>
      <c r="H245" s="24">
        <v>0</v>
      </c>
      <c r="I245" s="24">
        <v>0</v>
      </c>
      <c r="J245" s="24">
        <f t="shared" si="3"/>
        <v>6956517</v>
      </c>
      <c r="K245" s="25">
        <v>598984689</v>
      </c>
    </row>
    <row r="246" spans="1:11" ht="12.75">
      <c r="A246" s="23">
        <v>3794</v>
      </c>
      <c r="B246" s="23" t="s">
        <v>701</v>
      </c>
      <c r="C246" s="24">
        <v>4608774</v>
      </c>
      <c r="D246" s="24">
        <v>31172</v>
      </c>
      <c r="E246" s="24">
        <v>2128034</v>
      </c>
      <c r="F246" s="24">
        <v>0</v>
      </c>
      <c r="G246" s="24">
        <v>0</v>
      </c>
      <c r="H246" s="24">
        <v>0</v>
      </c>
      <c r="I246" s="24">
        <v>3578</v>
      </c>
      <c r="J246" s="24">
        <f t="shared" si="3"/>
        <v>6771558</v>
      </c>
      <c r="K246" s="25">
        <v>672942200</v>
      </c>
    </row>
    <row r="247" spans="1:11" ht="12.75">
      <c r="A247" s="23">
        <v>3822</v>
      </c>
      <c r="B247" s="23" t="s">
        <v>702</v>
      </c>
      <c r="C247" s="24">
        <v>13734285</v>
      </c>
      <c r="D247" s="24">
        <v>0</v>
      </c>
      <c r="E247" s="24">
        <v>4186748</v>
      </c>
      <c r="F247" s="24">
        <v>0</v>
      </c>
      <c r="G247" s="24">
        <v>0</v>
      </c>
      <c r="H247" s="24">
        <v>0</v>
      </c>
      <c r="I247" s="24">
        <v>0</v>
      </c>
      <c r="J247" s="24">
        <f t="shared" si="3"/>
        <v>17921033</v>
      </c>
      <c r="K247" s="25">
        <v>1955224498</v>
      </c>
    </row>
    <row r="248" spans="1:11" ht="12.75">
      <c r="A248" s="23">
        <v>3850</v>
      </c>
      <c r="B248" s="23" t="s">
        <v>703</v>
      </c>
      <c r="C248" s="24">
        <v>1457804</v>
      </c>
      <c r="D248" s="24">
        <v>0</v>
      </c>
      <c r="E248" s="24">
        <v>779744</v>
      </c>
      <c r="F248" s="24">
        <v>0</v>
      </c>
      <c r="G248" s="24">
        <v>0</v>
      </c>
      <c r="H248" s="24">
        <v>0</v>
      </c>
      <c r="I248" s="24">
        <v>0</v>
      </c>
      <c r="J248" s="24">
        <f t="shared" si="3"/>
        <v>2237548</v>
      </c>
      <c r="K248" s="25">
        <v>197188224</v>
      </c>
    </row>
    <row r="249" spans="1:11" ht="12.75">
      <c r="A249" s="23">
        <v>3857</v>
      </c>
      <c r="B249" s="23" t="s">
        <v>704</v>
      </c>
      <c r="C249" s="24">
        <v>18012123</v>
      </c>
      <c r="D249" s="24">
        <v>0</v>
      </c>
      <c r="E249" s="24">
        <v>1956187</v>
      </c>
      <c r="F249" s="24">
        <v>0</v>
      </c>
      <c r="G249" s="24">
        <v>0</v>
      </c>
      <c r="H249" s="24">
        <v>0</v>
      </c>
      <c r="I249" s="24">
        <v>10013</v>
      </c>
      <c r="J249" s="24">
        <f t="shared" si="3"/>
        <v>19978323</v>
      </c>
      <c r="K249" s="25">
        <v>1833264545</v>
      </c>
    </row>
    <row r="250" spans="1:11" ht="12.75">
      <c r="A250" s="23">
        <v>3862</v>
      </c>
      <c r="B250" s="23" t="s">
        <v>705</v>
      </c>
      <c r="C250" s="24">
        <v>4220373</v>
      </c>
      <c r="D250" s="24">
        <v>0</v>
      </c>
      <c r="E250" s="24">
        <v>870200</v>
      </c>
      <c r="F250" s="24">
        <v>0</v>
      </c>
      <c r="G250" s="24">
        <v>0</v>
      </c>
      <c r="H250" s="24">
        <v>0</v>
      </c>
      <c r="I250" s="24">
        <v>720</v>
      </c>
      <c r="J250" s="24">
        <f t="shared" si="3"/>
        <v>5091293</v>
      </c>
      <c r="K250" s="25">
        <v>541408950</v>
      </c>
    </row>
    <row r="251" spans="1:11" ht="12.75">
      <c r="A251" s="23">
        <v>3871</v>
      </c>
      <c r="B251" s="23" t="s">
        <v>706</v>
      </c>
      <c r="C251" s="24">
        <v>1765223</v>
      </c>
      <c r="D251" s="24">
        <v>0</v>
      </c>
      <c r="E251" s="24">
        <v>1000251</v>
      </c>
      <c r="F251" s="24">
        <v>0</v>
      </c>
      <c r="G251" s="24">
        <v>0</v>
      </c>
      <c r="H251" s="24">
        <v>0</v>
      </c>
      <c r="I251" s="24">
        <v>0</v>
      </c>
      <c r="J251" s="24">
        <f t="shared" si="3"/>
        <v>2765474</v>
      </c>
      <c r="K251" s="25">
        <v>239751288</v>
      </c>
    </row>
    <row r="252" spans="1:11" ht="12.75">
      <c r="A252" s="23">
        <v>3892</v>
      </c>
      <c r="B252" s="23" t="s">
        <v>707</v>
      </c>
      <c r="C252" s="24">
        <v>20157851</v>
      </c>
      <c r="D252" s="24">
        <v>26994</v>
      </c>
      <c r="E252" s="24">
        <v>2903887</v>
      </c>
      <c r="F252" s="24">
        <v>0</v>
      </c>
      <c r="G252" s="24">
        <v>1573499</v>
      </c>
      <c r="H252" s="24">
        <v>432760</v>
      </c>
      <c r="I252" s="24">
        <v>10274</v>
      </c>
      <c r="J252" s="24">
        <f t="shared" si="3"/>
        <v>25105265</v>
      </c>
      <c r="K252" s="25">
        <v>2535466121</v>
      </c>
    </row>
    <row r="253" spans="1:11" ht="12.75">
      <c r="A253" s="23">
        <v>3899</v>
      </c>
      <c r="B253" s="23" t="s">
        <v>708</v>
      </c>
      <c r="C253" s="24">
        <v>2045092</v>
      </c>
      <c r="D253" s="24">
        <v>0</v>
      </c>
      <c r="E253" s="24">
        <v>430589</v>
      </c>
      <c r="F253" s="24">
        <v>0</v>
      </c>
      <c r="G253" s="24">
        <v>0</v>
      </c>
      <c r="H253" s="24">
        <v>18666</v>
      </c>
      <c r="I253" s="24">
        <v>0</v>
      </c>
      <c r="J253" s="24">
        <f t="shared" si="3"/>
        <v>2494347</v>
      </c>
      <c r="K253" s="25">
        <v>286719904</v>
      </c>
    </row>
    <row r="254" spans="1:11" ht="12.75">
      <c r="A254" s="23">
        <v>3906</v>
      </c>
      <c r="B254" s="23" t="s">
        <v>709</v>
      </c>
      <c r="C254" s="24">
        <v>4057730</v>
      </c>
      <c r="D254" s="24">
        <v>54708</v>
      </c>
      <c r="E254" s="24">
        <v>935932</v>
      </c>
      <c r="F254" s="24">
        <v>0</v>
      </c>
      <c r="G254" s="24">
        <v>0</v>
      </c>
      <c r="H254" s="24">
        <v>100</v>
      </c>
      <c r="I254" s="24">
        <v>0</v>
      </c>
      <c r="J254" s="24">
        <f t="shared" si="3"/>
        <v>5048470</v>
      </c>
      <c r="K254" s="25">
        <v>600847484</v>
      </c>
    </row>
    <row r="255" spans="1:11" ht="12.75">
      <c r="A255" s="23">
        <v>3913</v>
      </c>
      <c r="B255" s="23" t="s">
        <v>710</v>
      </c>
      <c r="C255" s="24">
        <v>881986</v>
      </c>
      <c r="D255" s="24">
        <v>0</v>
      </c>
      <c r="E255" s="24">
        <v>95120</v>
      </c>
      <c r="F255" s="24">
        <v>0</v>
      </c>
      <c r="G255" s="24">
        <v>0</v>
      </c>
      <c r="H255" s="24">
        <v>0</v>
      </c>
      <c r="I255" s="24">
        <v>0</v>
      </c>
      <c r="J255" s="24">
        <f t="shared" si="3"/>
        <v>977106</v>
      </c>
      <c r="K255" s="25">
        <v>115801313</v>
      </c>
    </row>
    <row r="256" spans="1:11" ht="12.75">
      <c r="A256" s="23">
        <v>3920</v>
      </c>
      <c r="B256" s="23" t="s">
        <v>711</v>
      </c>
      <c r="C256" s="24">
        <v>1345087</v>
      </c>
      <c r="D256" s="24">
        <v>245103.07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f t="shared" si="3"/>
        <v>1590190.07</v>
      </c>
      <c r="K256" s="25">
        <v>145085252</v>
      </c>
    </row>
    <row r="257" spans="1:11" ht="12.75">
      <c r="A257" s="23">
        <v>3925</v>
      </c>
      <c r="B257" s="23" t="s">
        <v>712</v>
      </c>
      <c r="C257" s="24">
        <v>36148483</v>
      </c>
      <c r="D257" s="24">
        <v>0</v>
      </c>
      <c r="E257" s="24">
        <v>1072631</v>
      </c>
      <c r="F257" s="24">
        <v>0</v>
      </c>
      <c r="G257" s="24">
        <v>0</v>
      </c>
      <c r="H257" s="24">
        <v>0</v>
      </c>
      <c r="I257" s="24">
        <v>9666</v>
      </c>
      <c r="J257" s="24">
        <f t="shared" si="3"/>
        <v>37230780</v>
      </c>
      <c r="K257" s="25">
        <v>2759562089</v>
      </c>
    </row>
    <row r="258" spans="1:11" ht="12.75">
      <c r="A258" s="23">
        <v>3934</v>
      </c>
      <c r="B258" s="23" t="s">
        <v>713</v>
      </c>
      <c r="C258" s="24">
        <v>2090528</v>
      </c>
      <c r="D258" s="24">
        <v>0</v>
      </c>
      <c r="E258" s="24">
        <v>793985</v>
      </c>
      <c r="F258" s="24">
        <v>0</v>
      </c>
      <c r="G258" s="24">
        <v>0</v>
      </c>
      <c r="H258" s="24">
        <v>0</v>
      </c>
      <c r="I258" s="24">
        <v>0</v>
      </c>
      <c r="J258" s="24">
        <f t="shared" si="3"/>
        <v>2884513</v>
      </c>
      <c r="K258" s="25">
        <v>237746684</v>
      </c>
    </row>
    <row r="259" spans="1:11" ht="12.75">
      <c r="A259" s="23">
        <v>3941</v>
      </c>
      <c r="B259" s="23" t="s">
        <v>714</v>
      </c>
      <c r="C259" s="24">
        <v>3217086</v>
      </c>
      <c r="D259" s="24">
        <v>0</v>
      </c>
      <c r="E259" s="24">
        <v>454293</v>
      </c>
      <c r="F259" s="24">
        <v>0</v>
      </c>
      <c r="G259" s="24">
        <v>0</v>
      </c>
      <c r="H259" s="24">
        <v>0</v>
      </c>
      <c r="I259" s="24">
        <v>0</v>
      </c>
      <c r="J259" s="24">
        <f t="shared" si="3"/>
        <v>3671379</v>
      </c>
      <c r="K259" s="25">
        <v>462160601</v>
      </c>
    </row>
    <row r="260" spans="1:11" ht="12.75">
      <c r="A260" s="23">
        <v>3948</v>
      </c>
      <c r="B260" s="23" t="s">
        <v>715</v>
      </c>
      <c r="C260" s="24">
        <v>1339633</v>
      </c>
      <c r="D260" s="24">
        <v>0</v>
      </c>
      <c r="E260" s="24">
        <v>684125</v>
      </c>
      <c r="F260" s="24">
        <v>0</v>
      </c>
      <c r="G260" s="24">
        <v>0</v>
      </c>
      <c r="H260" s="24">
        <v>0</v>
      </c>
      <c r="I260" s="24">
        <v>0</v>
      </c>
      <c r="J260" s="24">
        <f t="shared" si="3"/>
        <v>2023758</v>
      </c>
      <c r="K260" s="25">
        <v>201452480</v>
      </c>
    </row>
    <row r="261" spans="1:11" ht="12.75">
      <c r="A261" s="23">
        <v>3955</v>
      </c>
      <c r="B261" s="23" t="s">
        <v>716</v>
      </c>
      <c r="C261" s="24">
        <v>4034928</v>
      </c>
      <c r="D261" s="24">
        <v>194749</v>
      </c>
      <c r="E261" s="24">
        <v>1888663</v>
      </c>
      <c r="F261" s="24">
        <v>0</v>
      </c>
      <c r="G261" s="24">
        <v>0</v>
      </c>
      <c r="H261" s="24">
        <v>0</v>
      </c>
      <c r="I261" s="24">
        <v>0</v>
      </c>
      <c r="J261" s="24">
        <f t="shared" si="3"/>
        <v>6118340</v>
      </c>
      <c r="K261" s="25">
        <v>663235311</v>
      </c>
    </row>
    <row r="262" spans="1:11" ht="12.75">
      <c r="A262" s="23">
        <v>3962</v>
      </c>
      <c r="B262" s="23" t="s">
        <v>717</v>
      </c>
      <c r="C262" s="24">
        <v>5084055</v>
      </c>
      <c r="D262" s="24">
        <v>18723</v>
      </c>
      <c r="E262" s="24">
        <v>1157614</v>
      </c>
      <c r="F262" s="24">
        <v>0</v>
      </c>
      <c r="G262" s="24">
        <v>0</v>
      </c>
      <c r="H262" s="24">
        <v>42500</v>
      </c>
      <c r="I262" s="24">
        <v>0</v>
      </c>
      <c r="J262" s="24">
        <f t="shared" si="3"/>
        <v>6302892</v>
      </c>
      <c r="K262" s="25">
        <v>731382888</v>
      </c>
    </row>
    <row r="263" spans="1:11" ht="12.75">
      <c r="A263" s="23">
        <v>3969</v>
      </c>
      <c r="B263" s="23" t="s">
        <v>718</v>
      </c>
      <c r="C263" s="24">
        <v>996400</v>
      </c>
      <c r="D263" s="24">
        <v>50800</v>
      </c>
      <c r="E263" s="24">
        <v>478000</v>
      </c>
      <c r="F263" s="24">
        <v>0</v>
      </c>
      <c r="G263" s="24">
        <v>0</v>
      </c>
      <c r="H263" s="24">
        <v>0</v>
      </c>
      <c r="I263" s="24">
        <v>0</v>
      </c>
      <c r="J263" s="24">
        <f aca="true" t="shared" si="4" ref="J263:J326">SUM(C263:I263)</f>
        <v>1525200</v>
      </c>
      <c r="K263" s="25">
        <v>108821200</v>
      </c>
    </row>
    <row r="264" spans="1:11" ht="12.75">
      <c r="A264" s="23">
        <v>3976</v>
      </c>
      <c r="B264" s="23" t="s">
        <v>719</v>
      </c>
      <c r="C264" s="24">
        <v>5000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f t="shared" si="4"/>
        <v>5000</v>
      </c>
      <c r="K264" s="25">
        <v>177428</v>
      </c>
    </row>
    <row r="265" spans="1:11" ht="12.75">
      <c r="A265" s="23">
        <v>3983</v>
      </c>
      <c r="B265" s="23" t="s">
        <v>720</v>
      </c>
      <c r="C265" s="24">
        <v>1574032</v>
      </c>
      <c r="D265" s="24">
        <v>0</v>
      </c>
      <c r="E265" s="24">
        <v>1215000</v>
      </c>
      <c r="F265" s="24">
        <v>0</v>
      </c>
      <c r="G265" s="24">
        <v>0</v>
      </c>
      <c r="H265" s="24">
        <v>0</v>
      </c>
      <c r="I265" s="24">
        <v>0</v>
      </c>
      <c r="J265" s="24">
        <f t="shared" si="4"/>
        <v>2789032</v>
      </c>
      <c r="K265" s="25">
        <v>328352816</v>
      </c>
    </row>
    <row r="266" spans="1:11" ht="12.75">
      <c r="A266" s="23">
        <v>3990</v>
      </c>
      <c r="B266" s="23" t="s">
        <v>885</v>
      </c>
      <c r="C266" s="24">
        <v>1082666</v>
      </c>
      <c r="D266" s="24">
        <v>1099</v>
      </c>
      <c r="E266" s="24">
        <v>309560</v>
      </c>
      <c r="F266" s="24">
        <v>0</v>
      </c>
      <c r="G266" s="24">
        <v>0</v>
      </c>
      <c r="H266" s="24">
        <v>8000</v>
      </c>
      <c r="I266" s="24">
        <v>0</v>
      </c>
      <c r="J266" s="24">
        <f t="shared" si="4"/>
        <v>1401325</v>
      </c>
      <c r="K266" s="25">
        <v>114692425</v>
      </c>
    </row>
    <row r="267" spans="1:11" ht="12.75">
      <c r="A267" s="23">
        <v>4011</v>
      </c>
      <c r="B267" s="23" t="s">
        <v>721</v>
      </c>
      <c r="C267" s="24">
        <v>344000</v>
      </c>
      <c r="D267" s="24">
        <v>0</v>
      </c>
      <c r="E267" s="24">
        <v>65000</v>
      </c>
      <c r="F267" s="24">
        <v>0</v>
      </c>
      <c r="G267" s="24">
        <v>0</v>
      </c>
      <c r="H267" s="24">
        <v>0</v>
      </c>
      <c r="I267" s="24">
        <v>0</v>
      </c>
      <c r="J267" s="24">
        <f t="shared" si="4"/>
        <v>409000</v>
      </c>
      <c r="K267" s="25">
        <v>53835022</v>
      </c>
    </row>
    <row r="268" spans="1:11" ht="12.75">
      <c r="A268" s="23">
        <v>4018</v>
      </c>
      <c r="B268" s="23" t="s">
        <v>722</v>
      </c>
      <c r="C268" s="24">
        <v>15972385</v>
      </c>
      <c r="D268" s="24">
        <v>154650</v>
      </c>
      <c r="E268" s="24">
        <v>3555265</v>
      </c>
      <c r="F268" s="24">
        <v>0</v>
      </c>
      <c r="G268" s="24">
        <v>0</v>
      </c>
      <c r="H268" s="24">
        <v>0</v>
      </c>
      <c r="I268" s="24">
        <v>9161</v>
      </c>
      <c r="J268" s="24">
        <f t="shared" si="4"/>
        <v>19691461</v>
      </c>
      <c r="K268" s="25">
        <v>2078773059</v>
      </c>
    </row>
    <row r="269" spans="1:11" ht="12.75">
      <c r="A269" s="23">
        <v>4025</v>
      </c>
      <c r="B269" s="23" t="s">
        <v>723</v>
      </c>
      <c r="C269" s="24">
        <v>1049605</v>
      </c>
      <c r="D269" s="24">
        <v>0</v>
      </c>
      <c r="E269" s="24">
        <v>672855</v>
      </c>
      <c r="F269" s="24">
        <v>0</v>
      </c>
      <c r="G269" s="24">
        <v>0</v>
      </c>
      <c r="H269" s="24">
        <v>0</v>
      </c>
      <c r="I269" s="24">
        <v>0</v>
      </c>
      <c r="J269" s="24">
        <f t="shared" si="4"/>
        <v>1722460</v>
      </c>
      <c r="K269" s="25">
        <v>145862782</v>
      </c>
    </row>
    <row r="270" spans="1:11" ht="12.75">
      <c r="A270" s="23">
        <v>4060</v>
      </c>
      <c r="B270" s="23" t="s">
        <v>724</v>
      </c>
      <c r="C270" s="24">
        <v>23684298</v>
      </c>
      <c r="D270" s="24">
        <v>0</v>
      </c>
      <c r="E270" s="24">
        <v>2377234</v>
      </c>
      <c r="F270" s="24">
        <v>0</v>
      </c>
      <c r="G270" s="24">
        <v>0</v>
      </c>
      <c r="H270" s="24">
        <v>120000</v>
      </c>
      <c r="I270" s="24">
        <v>0</v>
      </c>
      <c r="J270" s="24">
        <f t="shared" si="4"/>
        <v>26181532</v>
      </c>
      <c r="K270" s="25">
        <v>2665381868</v>
      </c>
    </row>
    <row r="271" spans="1:11" ht="12.75">
      <c r="A271" s="23">
        <v>4067</v>
      </c>
      <c r="B271" s="23" t="s">
        <v>725</v>
      </c>
      <c r="C271" s="24">
        <v>1979082</v>
      </c>
      <c r="D271" s="24">
        <v>0</v>
      </c>
      <c r="E271" s="24">
        <v>1254248</v>
      </c>
      <c r="F271" s="24">
        <v>0</v>
      </c>
      <c r="G271" s="24">
        <v>0</v>
      </c>
      <c r="H271" s="24">
        <v>0</v>
      </c>
      <c r="I271" s="24">
        <v>296</v>
      </c>
      <c r="J271" s="24">
        <f t="shared" si="4"/>
        <v>3233626</v>
      </c>
      <c r="K271" s="25">
        <v>303069941</v>
      </c>
    </row>
    <row r="272" spans="1:11" ht="12.75">
      <c r="A272" s="23">
        <v>4074</v>
      </c>
      <c r="B272" s="23" t="s">
        <v>726</v>
      </c>
      <c r="C272" s="24">
        <v>2992183</v>
      </c>
      <c r="D272" s="24">
        <v>145628</v>
      </c>
      <c r="E272" s="24">
        <v>2079174</v>
      </c>
      <c r="F272" s="24">
        <v>0</v>
      </c>
      <c r="G272" s="24">
        <v>0</v>
      </c>
      <c r="H272" s="24">
        <v>20000</v>
      </c>
      <c r="I272" s="24">
        <v>1490</v>
      </c>
      <c r="J272" s="24">
        <f t="shared" si="4"/>
        <v>5238475</v>
      </c>
      <c r="K272" s="25">
        <v>544700683</v>
      </c>
    </row>
    <row r="273" spans="1:11" ht="12.75">
      <c r="A273" s="23">
        <v>4088</v>
      </c>
      <c r="B273" s="23" t="s">
        <v>727</v>
      </c>
      <c r="C273" s="24">
        <v>2289497</v>
      </c>
      <c r="D273" s="24">
        <v>33222</v>
      </c>
      <c r="E273" s="24">
        <v>1140957</v>
      </c>
      <c r="F273" s="24">
        <v>0</v>
      </c>
      <c r="G273" s="24">
        <v>0</v>
      </c>
      <c r="H273" s="24">
        <v>0</v>
      </c>
      <c r="I273" s="24">
        <v>0</v>
      </c>
      <c r="J273" s="24">
        <f t="shared" si="4"/>
        <v>3463676</v>
      </c>
      <c r="K273" s="25">
        <v>318553927</v>
      </c>
    </row>
    <row r="274" spans="1:11" ht="12.75">
      <c r="A274" s="23">
        <v>4095</v>
      </c>
      <c r="B274" s="23" t="s">
        <v>728</v>
      </c>
      <c r="C274" s="24">
        <v>6077611</v>
      </c>
      <c r="D274" s="24">
        <v>0</v>
      </c>
      <c r="E274" s="24">
        <v>1972416</v>
      </c>
      <c r="F274" s="24">
        <v>0</v>
      </c>
      <c r="G274" s="24">
        <v>0</v>
      </c>
      <c r="H274" s="24">
        <v>0</v>
      </c>
      <c r="I274" s="24">
        <v>0</v>
      </c>
      <c r="J274" s="24">
        <f t="shared" si="4"/>
        <v>8050027</v>
      </c>
      <c r="K274" s="25">
        <v>854390597</v>
      </c>
    </row>
    <row r="275" spans="1:11" ht="12.75">
      <c r="A275" s="23">
        <v>4137</v>
      </c>
      <c r="B275" s="23" t="s">
        <v>729</v>
      </c>
      <c r="C275" s="24">
        <v>2437317.48</v>
      </c>
      <c r="D275" s="24">
        <v>0</v>
      </c>
      <c r="E275" s="24">
        <v>688791.67</v>
      </c>
      <c r="F275" s="24">
        <v>0</v>
      </c>
      <c r="G275" s="24">
        <v>0</v>
      </c>
      <c r="H275" s="24">
        <v>0</v>
      </c>
      <c r="I275" s="24">
        <v>0</v>
      </c>
      <c r="J275" s="24">
        <f t="shared" si="4"/>
        <v>3126109.15</v>
      </c>
      <c r="K275" s="25">
        <v>355034827</v>
      </c>
    </row>
    <row r="276" spans="1:11" ht="12.75">
      <c r="A276" s="23">
        <v>4144</v>
      </c>
      <c r="B276" s="23" t="s">
        <v>730</v>
      </c>
      <c r="C276" s="24">
        <v>10736663</v>
      </c>
      <c r="D276" s="24">
        <v>0</v>
      </c>
      <c r="E276" s="24">
        <v>2981179</v>
      </c>
      <c r="F276" s="24">
        <v>0</v>
      </c>
      <c r="G276" s="24">
        <v>0</v>
      </c>
      <c r="H276" s="24">
        <v>90000</v>
      </c>
      <c r="I276" s="24">
        <v>0</v>
      </c>
      <c r="J276" s="24">
        <f t="shared" si="4"/>
        <v>13807842</v>
      </c>
      <c r="K276" s="25">
        <v>1042112061</v>
      </c>
    </row>
    <row r="277" spans="1:11" ht="12.75">
      <c r="A277" s="23">
        <v>4151</v>
      </c>
      <c r="B277" s="23" t="s">
        <v>731</v>
      </c>
      <c r="C277" s="24">
        <v>2544529</v>
      </c>
      <c r="D277" s="24">
        <v>0</v>
      </c>
      <c r="E277" s="24">
        <v>393723</v>
      </c>
      <c r="F277" s="24">
        <v>0</v>
      </c>
      <c r="G277" s="24">
        <v>0</v>
      </c>
      <c r="H277" s="24">
        <v>17105</v>
      </c>
      <c r="I277" s="24">
        <v>1485</v>
      </c>
      <c r="J277" s="24">
        <f t="shared" si="4"/>
        <v>2956842</v>
      </c>
      <c r="K277" s="25">
        <v>290555564</v>
      </c>
    </row>
    <row r="278" spans="1:11" ht="12.75">
      <c r="A278" s="23">
        <v>4165</v>
      </c>
      <c r="B278" s="23" t="s">
        <v>732</v>
      </c>
      <c r="C278" s="24">
        <v>2537309</v>
      </c>
      <c r="D278" s="24">
        <v>0</v>
      </c>
      <c r="E278" s="24">
        <v>2086820</v>
      </c>
      <c r="F278" s="24">
        <v>0</v>
      </c>
      <c r="G278" s="24">
        <v>0</v>
      </c>
      <c r="H278" s="24">
        <v>35000</v>
      </c>
      <c r="I278" s="24">
        <v>0</v>
      </c>
      <c r="J278" s="24">
        <f t="shared" si="4"/>
        <v>4659129</v>
      </c>
      <c r="K278" s="25">
        <v>512250240</v>
      </c>
    </row>
    <row r="279" spans="1:11" ht="12.75">
      <c r="A279" s="23">
        <v>4179</v>
      </c>
      <c r="B279" s="23" t="s">
        <v>733</v>
      </c>
      <c r="C279" s="24">
        <v>23228171</v>
      </c>
      <c r="D279" s="24">
        <v>129864</v>
      </c>
      <c r="E279" s="24">
        <v>4374700</v>
      </c>
      <c r="F279" s="24">
        <v>0</v>
      </c>
      <c r="G279" s="24">
        <v>0</v>
      </c>
      <c r="H279" s="24">
        <v>485000</v>
      </c>
      <c r="I279" s="24">
        <v>14399</v>
      </c>
      <c r="J279" s="24">
        <f t="shared" si="4"/>
        <v>28232134</v>
      </c>
      <c r="K279" s="25">
        <v>3251205661</v>
      </c>
    </row>
    <row r="280" spans="1:11" ht="12.75">
      <c r="A280" s="23">
        <v>4186</v>
      </c>
      <c r="B280" s="23" t="s">
        <v>734</v>
      </c>
      <c r="C280" s="24">
        <v>1489390</v>
      </c>
      <c r="D280" s="24">
        <v>0</v>
      </c>
      <c r="E280" s="24">
        <v>1450000</v>
      </c>
      <c r="F280" s="24">
        <v>0</v>
      </c>
      <c r="G280" s="24">
        <v>0</v>
      </c>
      <c r="H280" s="24">
        <v>60000</v>
      </c>
      <c r="I280" s="24">
        <v>0</v>
      </c>
      <c r="J280" s="24">
        <f t="shared" si="4"/>
        <v>2999390</v>
      </c>
      <c r="K280" s="25">
        <v>232083879</v>
      </c>
    </row>
    <row r="281" spans="1:11" ht="12.75">
      <c r="A281" s="23">
        <v>4207</v>
      </c>
      <c r="B281" s="23" t="s">
        <v>735</v>
      </c>
      <c r="C281" s="24">
        <v>813891</v>
      </c>
      <c r="D281" s="24">
        <v>0</v>
      </c>
      <c r="E281" s="24">
        <v>190000</v>
      </c>
      <c r="F281" s="24">
        <v>0</v>
      </c>
      <c r="G281" s="24">
        <v>0</v>
      </c>
      <c r="H281" s="24">
        <v>40000</v>
      </c>
      <c r="I281" s="24">
        <v>783</v>
      </c>
      <c r="J281" s="24">
        <f t="shared" si="4"/>
        <v>1044674</v>
      </c>
      <c r="K281" s="25">
        <v>141206720</v>
      </c>
    </row>
    <row r="282" spans="1:11" ht="12.75">
      <c r="A282" s="23">
        <v>4221</v>
      </c>
      <c r="B282" s="23" t="s">
        <v>736</v>
      </c>
      <c r="C282" s="24">
        <v>4768170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f t="shared" si="4"/>
        <v>4768170</v>
      </c>
      <c r="K282" s="25">
        <v>481869765</v>
      </c>
    </row>
    <row r="283" spans="1:11" ht="12.75">
      <c r="A283" s="23">
        <v>4228</v>
      </c>
      <c r="B283" s="23" t="s">
        <v>737</v>
      </c>
      <c r="C283" s="24">
        <v>2015136</v>
      </c>
      <c r="D283" s="24">
        <v>0</v>
      </c>
      <c r="E283" s="24">
        <v>461957</v>
      </c>
      <c r="F283" s="24">
        <v>0</v>
      </c>
      <c r="G283" s="24">
        <v>0</v>
      </c>
      <c r="H283" s="24">
        <v>0</v>
      </c>
      <c r="I283" s="24">
        <v>0</v>
      </c>
      <c r="J283" s="24">
        <f t="shared" si="4"/>
        <v>2477093</v>
      </c>
      <c r="K283" s="25">
        <v>329240049</v>
      </c>
    </row>
    <row r="284" spans="1:11" ht="12.75">
      <c r="A284" s="23">
        <v>4235</v>
      </c>
      <c r="B284" s="23" t="s">
        <v>738</v>
      </c>
      <c r="C284" s="24">
        <v>1182087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f t="shared" si="4"/>
        <v>1182087</v>
      </c>
      <c r="K284" s="25">
        <v>172273241</v>
      </c>
    </row>
    <row r="285" spans="1:11" ht="12.75">
      <c r="A285" s="23">
        <v>4242</v>
      </c>
      <c r="B285" s="23" t="s">
        <v>739</v>
      </c>
      <c r="C285" s="24">
        <v>2621328.96</v>
      </c>
      <c r="D285" s="24">
        <v>40372.85</v>
      </c>
      <c r="E285" s="24">
        <v>97532.19</v>
      </c>
      <c r="F285" s="24">
        <v>0</v>
      </c>
      <c r="G285" s="24">
        <v>0</v>
      </c>
      <c r="H285" s="24">
        <v>0</v>
      </c>
      <c r="I285" s="24">
        <v>0</v>
      </c>
      <c r="J285" s="24">
        <f t="shared" si="4"/>
        <v>2759234</v>
      </c>
      <c r="K285" s="25">
        <v>402722930</v>
      </c>
    </row>
    <row r="286" spans="1:11" ht="12.75">
      <c r="A286" s="23">
        <v>4263</v>
      </c>
      <c r="B286" s="23" t="s">
        <v>740</v>
      </c>
      <c r="C286" s="24">
        <v>2068388</v>
      </c>
      <c r="D286" s="24">
        <v>24155</v>
      </c>
      <c r="E286" s="24">
        <v>316509</v>
      </c>
      <c r="F286" s="24">
        <v>0</v>
      </c>
      <c r="G286" s="24">
        <v>0</v>
      </c>
      <c r="H286" s="24">
        <v>0</v>
      </c>
      <c r="I286" s="24">
        <v>861</v>
      </c>
      <c r="J286" s="24">
        <f t="shared" si="4"/>
        <v>2409913</v>
      </c>
      <c r="K286" s="25">
        <v>169050800</v>
      </c>
    </row>
    <row r="287" spans="1:11" ht="12.75">
      <c r="A287" s="23">
        <v>4270</v>
      </c>
      <c r="B287" s="23" t="s">
        <v>741</v>
      </c>
      <c r="C287" s="24">
        <v>1179499</v>
      </c>
      <c r="D287" s="24">
        <v>0</v>
      </c>
      <c r="E287" s="24">
        <v>254328</v>
      </c>
      <c r="F287" s="24">
        <v>0</v>
      </c>
      <c r="G287" s="24">
        <v>0</v>
      </c>
      <c r="H287" s="24">
        <v>8000</v>
      </c>
      <c r="I287" s="24">
        <v>0</v>
      </c>
      <c r="J287" s="24">
        <f t="shared" si="4"/>
        <v>1441827</v>
      </c>
      <c r="K287" s="25">
        <v>130644335</v>
      </c>
    </row>
    <row r="288" spans="1:11" ht="12.75">
      <c r="A288" s="23">
        <v>4305</v>
      </c>
      <c r="B288" s="23" t="s">
        <v>742</v>
      </c>
      <c r="C288" s="24">
        <v>1598804</v>
      </c>
      <c r="D288" s="24">
        <v>0</v>
      </c>
      <c r="E288" s="24">
        <v>438154</v>
      </c>
      <c r="F288" s="24">
        <v>0</v>
      </c>
      <c r="G288" s="24">
        <v>0</v>
      </c>
      <c r="H288" s="24">
        <v>0</v>
      </c>
      <c r="I288" s="24">
        <v>0</v>
      </c>
      <c r="J288" s="24">
        <f t="shared" si="4"/>
        <v>2036958</v>
      </c>
      <c r="K288" s="25">
        <v>243760142</v>
      </c>
    </row>
    <row r="289" spans="1:11" ht="12.75">
      <c r="A289" s="23">
        <v>4312</v>
      </c>
      <c r="B289" s="23" t="s">
        <v>743</v>
      </c>
      <c r="C289" s="24">
        <v>14714283</v>
      </c>
      <c r="D289" s="24">
        <v>0</v>
      </c>
      <c r="E289" s="24">
        <v>2140783.07</v>
      </c>
      <c r="F289" s="24">
        <v>0</v>
      </c>
      <c r="G289" s="24">
        <v>0</v>
      </c>
      <c r="H289" s="24">
        <v>0</v>
      </c>
      <c r="I289" s="24">
        <v>8955.18</v>
      </c>
      <c r="J289" s="24">
        <f t="shared" si="4"/>
        <v>16864021.25</v>
      </c>
      <c r="K289" s="25">
        <v>1448566239</v>
      </c>
    </row>
    <row r="290" spans="1:11" ht="12.75">
      <c r="A290" s="23">
        <v>4330</v>
      </c>
      <c r="B290" s="23" t="s">
        <v>744</v>
      </c>
      <c r="C290" s="24">
        <v>1868119</v>
      </c>
      <c r="D290" s="24">
        <v>2896.57</v>
      </c>
      <c r="E290" s="24">
        <v>330679.63</v>
      </c>
      <c r="F290" s="24">
        <v>0</v>
      </c>
      <c r="G290" s="24">
        <v>0</v>
      </c>
      <c r="H290" s="24">
        <v>0</v>
      </c>
      <c r="I290" s="24">
        <v>0</v>
      </c>
      <c r="J290" s="24">
        <f t="shared" si="4"/>
        <v>2201695.2</v>
      </c>
      <c r="K290" s="25">
        <v>261764896</v>
      </c>
    </row>
    <row r="291" spans="1:11" ht="12.75">
      <c r="A291" s="23">
        <v>4347</v>
      </c>
      <c r="B291" s="23" t="s">
        <v>745</v>
      </c>
      <c r="C291" s="24">
        <v>2800308</v>
      </c>
      <c r="D291" s="24">
        <v>0</v>
      </c>
      <c r="E291" s="24">
        <v>265000</v>
      </c>
      <c r="F291" s="24">
        <v>0</v>
      </c>
      <c r="G291" s="24">
        <v>0</v>
      </c>
      <c r="H291" s="24">
        <v>30339.01</v>
      </c>
      <c r="I291" s="24">
        <v>79</v>
      </c>
      <c r="J291" s="24">
        <f t="shared" si="4"/>
        <v>3095726.01</v>
      </c>
      <c r="K291" s="25">
        <v>416116271</v>
      </c>
    </row>
    <row r="292" spans="1:11" ht="12.75">
      <c r="A292" s="23">
        <v>4368</v>
      </c>
      <c r="B292" s="23" t="s">
        <v>746</v>
      </c>
      <c r="C292" s="24">
        <v>1142352</v>
      </c>
      <c r="D292" s="24">
        <v>0</v>
      </c>
      <c r="E292" s="24">
        <v>548000</v>
      </c>
      <c r="F292" s="24">
        <v>0</v>
      </c>
      <c r="G292" s="24">
        <v>0</v>
      </c>
      <c r="H292" s="24">
        <v>0</v>
      </c>
      <c r="I292" s="24">
        <v>0</v>
      </c>
      <c r="J292" s="24">
        <f t="shared" si="4"/>
        <v>1690352</v>
      </c>
      <c r="K292" s="25">
        <v>200836783</v>
      </c>
    </row>
    <row r="293" spans="1:11" ht="12.75">
      <c r="A293" s="23">
        <v>4375</v>
      </c>
      <c r="B293" s="23" t="s">
        <v>747</v>
      </c>
      <c r="C293" s="24">
        <v>2196744</v>
      </c>
      <c r="D293" s="24">
        <v>0</v>
      </c>
      <c r="E293" s="24">
        <v>93415</v>
      </c>
      <c r="F293" s="24">
        <v>0</v>
      </c>
      <c r="G293" s="24">
        <v>0</v>
      </c>
      <c r="H293" s="24">
        <v>3270.42</v>
      </c>
      <c r="I293" s="24">
        <v>50.48</v>
      </c>
      <c r="J293" s="24">
        <f t="shared" si="4"/>
        <v>2293479.9</v>
      </c>
      <c r="K293" s="25">
        <v>257811064</v>
      </c>
    </row>
    <row r="294" spans="1:11" ht="12.75">
      <c r="A294" s="23">
        <v>4389</v>
      </c>
      <c r="B294" s="23" t="s">
        <v>748</v>
      </c>
      <c r="C294" s="24">
        <v>3465937</v>
      </c>
      <c r="D294" s="24">
        <v>0</v>
      </c>
      <c r="E294" s="24">
        <v>1241614</v>
      </c>
      <c r="F294" s="24">
        <v>0</v>
      </c>
      <c r="G294" s="24">
        <v>0</v>
      </c>
      <c r="H294" s="24">
        <v>0</v>
      </c>
      <c r="I294" s="24">
        <v>0</v>
      </c>
      <c r="J294" s="24">
        <f t="shared" si="4"/>
        <v>4707551</v>
      </c>
      <c r="K294" s="25">
        <v>438647119</v>
      </c>
    </row>
    <row r="295" spans="1:11" ht="12.75">
      <c r="A295" s="23">
        <v>4459</v>
      </c>
      <c r="B295" s="23" t="s">
        <v>749</v>
      </c>
      <c r="C295" s="24">
        <v>875000</v>
      </c>
      <c r="D295" s="24">
        <v>0</v>
      </c>
      <c r="E295" s="24">
        <v>303900</v>
      </c>
      <c r="F295" s="24">
        <v>0</v>
      </c>
      <c r="G295" s="24">
        <v>0</v>
      </c>
      <c r="H295" s="24">
        <v>6000</v>
      </c>
      <c r="I295" s="24">
        <v>0</v>
      </c>
      <c r="J295" s="24">
        <f t="shared" si="4"/>
        <v>1184900</v>
      </c>
      <c r="K295" s="25">
        <v>89115941</v>
      </c>
    </row>
    <row r="296" spans="1:11" ht="12.75">
      <c r="A296" s="23">
        <v>4473</v>
      </c>
      <c r="B296" s="23" t="s">
        <v>750</v>
      </c>
      <c r="C296" s="24">
        <v>5415911</v>
      </c>
      <c r="D296" s="24">
        <v>0</v>
      </c>
      <c r="E296" s="24">
        <v>782292</v>
      </c>
      <c r="F296" s="24">
        <v>0</v>
      </c>
      <c r="G296" s="24">
        <v>0</v>
      </c>
      <c r="H296" s="24">
        <v>25000</v>
      </c>
      <c r="I296" s="24">
        <v>93</v>
      </c>
      <c r="J296" s="24">
        <f t="shared" si="4"/>
        <v>6223296</v>
      </c>
      <c r="K296" s="25">
        <v>858817437</v>
      </c>
    </row>
    <row r="297" spans="1:11" ht="12.75">
      <c r="A297" s="23">
        <v>4501</v>
      </c>
      <c r="B297" s="23" t="s">
        <v>751</v>
      </c>
      <c r="C297" s="24">
        <v>5441730</v>
      </c>
      <c r="D297" s="24">
        <v>0</v>
      </c>
      <c r="E297" s="24">
        <v>2041731</v>
      </c>
      <c r="F297" s="24">
        <v>0</v>
      </c>
      <c r="G297" s="24">
        <v>0</v>
      </c>
      <c r="H297" s="24">
        <v>13249</v>
      </c>
      <c r="I297" s="24">
        <v>1879</v>
      </c>
      <c r="J297" s="24">
        <f t="shared" si="4"/>
        <v>7498589</v>
      </c>
      <c r="K297" s="25">
        <v>835004199</v>
      </c>
    </row>
    <row r="298" spans="1:11" ht="12.75">
      <c r="A298" s="23">
        <v>4508</v>
      </c>
      <c r="B298" s="23" t="s">
        <v>752</v>
      </c>
      <c r="C298" s="24">
        <v>1863081</v>
      </c>
      <c r="D298" s="24">
        <v>74215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f t="shared" si="4"/>
        <v>1937296</v>
      </c>
      <c r="K298" s="25">
        <v>146961728</v>
      </c>
    </row>
    <row r="299" spans="1:11" ht="12.75">
      <c r="A299" s="23">
        <v>4515</v>
      </c>
      <c r="B299" s="23" t="s">
        <v>753</v>
      </c>
      <c r="C299" s="24">
        <v>9667405.33</v>
      </c>
      <c r="D299" s="24">
        <v>0</v>
      </c>
      <c r="E299" s="24">
        <v>1321284.08</v>
      </c>
      <c r="F299" s="24">
        <v>0</v>
      </c>
      <c r="G299" s="24">
        <v>0</v>
      </c>
      <c r="H299" s="24">
        <v>87553.28</v>
      </c>
      <c r="I299" s="24">
        <v>744.31</v>
      </c>
      <c r="J299" s="24">
        <f t="shared" si="4"/>
        <v>11076987</v>
      </c>
      <c r="K299" s="25">
        <v>969821409</v>
      </c>
    </row>
    <row r="300" spans="1:11" ht="12.75">
      <c r="A300" s="23">
        <v>4522</v>
      </c>
      <c r="B300" s="23" t="s">
        <v>754</v>
      </c>
      <c r="C300" s="24">
        <v>1797627</v>
      </c>
      <c r="D300" s="24">
        <v>0</v>
      </c>
      <c r="E300" s="24">
        <v>183794</v>
      </c>
      <c r="F300" s="24">
        <v>0</v>
      </c>
      <c r="G300" s="24">
        <v>0</v>
      </c>
      <c r="H300" s="24">
        <v>0</v>
      </c>
      <c r="I300" s="24">
        <v>0</v>
      </c>
      <c r="J300" s="24">
        <f t="shared" si="4"/>
        <v>1981421</v>
      </c>
      <c r="K300" s="25">
        <v>153923229</v>
      </c>
    </row>
    <row r="301" spans="1:11" ht="12.75">
      <c r="A301" s="23">
        <v>4529</v>
      </c>
      <c r="B301" s="23" t="s">
        <v>755</v>
      </c>
      <c r="C301" s="24">
        <v>780162</v>
      </c>
      <c r="D301" s="24">
        <v>0</v>
      </c>
      <c r="E301" s="24">
        <v>127080</v>
      </c>
      <c r="F301" s="24">
        <v>0</v>
      </c>
      <c r="G301" s="24">
        <v>0</v>
      </c>
      <c r="H301" s="24">
        <v>0</v>
      </c>
      <c r="I301" s="24">
        <v>0</v>
      </c>
      <c r="J301" s="24">
        <f t="shared" si="4"/>
        <v>907242</v>
      </c>
      <c r="K301" s="25">
        <v>72661466</v>
      </c>
    </row>
    <row r="302" spans="1:11" ht="12.75">
      <c r="A302" s="23">
        <v>4536</v>
      </c>
      <c r="B302" s="23" t="s">
        <v>756</v>
      </c>
      <c r="C302" s="24">
        <v>3104711</v>
      </c>
      <c r="D302" s="24">
        <v>0</v>
      </c>
      <c r="E302" s="24">
        <v>772108</v>
      </c>
      <c r="F302" s="24">
        <v>0</v>
      </c>
      <c r="G302" s="24">
        <v>0</v>
      </c>
      <c r="H302" s="24">
        <v>2000</v>
      </c>
      <c r="I302" s="24">
        <v>0</v>
      </c>
      <c r="J302" s="24">
        <f t="shared" si="4"/>
        <v>3878819</v>
      </c>
      <c r="K302" s="25">
        <v>415323532</v>
      </c>
    </row>
    <row r="303" spans="1:11" ht="12.75">
      <c r="A303" s="23">
        <v>4543</v>
      </c>
      <c r="B303" s="23" t="s">
        <v>757</v>
      </c>
      <c r="C303" s="24">
        <v>2327832</v>
      </c>
      <c r="D303" s="24">
        <v>56759</v>
      </c>
      <c r="E303" s="24">
        <v>1167705</v>
      </c>
      <c r="F303" s="24">
        <v>0</v>
      </c>
      <c r="G303" s="24">
        <v>0</v>
      </c>
      <c r="H303" s="24">
        <v>0</v>
      </c>
      <c r="I303" s="24">
        <v>0</v>
      </c>
      <c r="J303" s="24">
        <f t="shared" si="4"/>
        <v>3552296</v>
      </c>
      <c r="K303" s="25">
        <v>334424046</v>
      </c>
    </row>
    <row r="304" spans="1:11" ht="12.75">
      <c r="A304" s="23">
        <v>4557</v>
      </c>
      <c r="B304" s="23" t="s">
        <v>758</v>
      </c>
      <c r="C304" s="24">
        <v>518985</v>
      </c>
      <c r="D304" s="24">
        <v>0</v>
      </c>
      <c r="E304" s="24">
        <v>352689</v>
      </c>
      <c r="F304" s="24">
        <v>0</v>
      </c>
      <c r="G304" s="24">
        <v>0</v>
      </c>
      <c r="H304" s="24">
        <v>8700</v>
      </c>
      <c r="I304" s="24">
        <v>0</v>
      </c>
      <c r="J304" s="24">
        <f t="shared" si="4"/>
        <v>880374</v>
      </c>
      <c r="K304" s="25">
        <v>71827818</v>
      </c>
    </row>
    <row r="305" spans="1:11" ht="12.75">
      <c r="A305" s="23">
        <v>4571</v>
      </c>
      <c r="B305" s="23" t="s">
        <v>759</v>
      </c>
      <c r="C305" s="24">
        <v>1115876</v>
      </c>
      <c r="D305" s="24">
        <v>0</v>
      </c>
      <c r="E305" s="24">
        <v>316385</v>
      </c>
      <c r="F305" s="24">
        <v>0</v>
      </c>
      <c r="G305" s="24">
        <v>0</v>
      </c>
      <c r="H305" s="24">
        <v>0</v>
      </c>
      <c r="I305" s="24">
        <v>0</v>
      </c>
      <c r="J305" s="24">
        <f t="shared" si="4"/>
        <v>1432261</v>
      </c>
      <c r="K305" s="25">
        <v>201402907</v>
      </c>
    </row>
    <row r="306" spans="1:11" ht="12.75">
      <c r="A306" s="23">
        <v>4578</v>
      </c>
      <c r="B306" s="23" t="s">
        <v>760</v>
      </c>
      <c r="C306" s="24">
        <v>3540511</v>
      </c>
      <c r="D306" s="24">
        <v>0</v>
      </c>
      <c r="E306" s="24">
        <v>470450</v>
      </c>
      <c r="F306" s="24">
        <v>0</v>
      </c>
      <c r="G306" s="24">
        <v>0</v>
      </c>
      <c r="H306" s="24">
        <v>30000</v>
      </c>
      <c r="I306" s="24">
        <v>0</v>
      </c>
      <c r="J306" s="24">
        <f t="shared" si="4"/>
        <v>4040961</v>
      </c>
      <c r="K306" s="25">
        <v>473253420</v>
      </c>
    </row>
    <row r="307" spans="1:11" ht="12.75">
      <c r="A307" s="23">
        <v>4606</v>
      </c>
      <c r="B307" s="23" t="s">
        <v>761</v>
      </c>
      <c r="C307" s="24">
        <v>1900774</v>
      </c>
      <c r="D307" s="24">
        <v>31917</v>
      </c>
      <c r="E307" s="24">
        <v>329362.02</v>
      </c>
      <c r="F307" s="24">
        <v>0</v>
      </c>
      <c r="G307" s="24">
        <v>0</v>
      </c>
      <c r="H307" s="24">
        <v>25000</v>
      </c>
      <c r="I307" s="24">
        <v>658</v>
      </c>
      <c r="J307" s="24">
        <f t="shared" si="4"/>
        <v>2287711.02</v>
      </c>
      <c r="K307" s="25">
        <v>262283704</v>
      </c>
    </row>
    <row r="308" spans="1:11" ht="12.75">
      <c r="A308" s="23">
        <v>4613</v>
      </c>
      <c r="B308" s="23" t="s">
        <v>762</v>
      </c>
      <c r="C308" s="24">
        <v>5966002</v>
      </c>
      <c r="D308" s="24">
        <v>93210</v>
      </c>
      <c r="E308" s="24">
        <v>4135774</v>
      </c>
      <c r="F308" s="24">
        <v>0</v>
      </c>
      <c r="G308" s="24">
        <v>0</v>
      </c>
      <c r="H308" s="24">
        <v>436518</v>
      </c>
      <c r="I308" s="24">
        <v>529</v>
      </c>
      <c r="J308" s="24">
        <f t="shared" si="4"/>
        <v>10632033</v>
      </c>
      <c r="K308" s="25">
        <v>936221967</v>
      </c>
    </row>
    <row r="309" spans="1:11" ht="12.75">
      <c r="A309" s="23">
        <v>4620</v>
      </c>
      <c r="B309" s="23" t="s">
        <v>763</v>
      </c>
      <c r="C309" s="24">
        <v>46371492</v>
      </c>
      <c r="D309" s="24">
        <v>0</v>
      </c>
      <c r="E309" s="24">
        <v>2501293</v>
      </c>
      <c r="F309" s="24">
        <v>0</v>
      </c>
      <c r="G309" s="24">
        <v>4250000</v>
      </c>
      <c r="H309" s="24">
        <v>0</v>
      </c>
      <c r="I309" s="24">
        <v>58781</v>
      </c>
      <c r="J309" s="24">
        <f t="shared" si="4"/>
        <v>53181566</v>
      </c>
      <c r="K309" s="25">
        <v>6037440250</v>
      </c>
    </row>
    <row r="310" spans="1:11" ht="12.75">
      <c r="A310" s="23">
        <v>4627</v>
      </c>
      <c r="B310" s="23" t="s">
        <v>764</v>
      </c>
      <c r="C310" s="24">
        <v>2105696</v>
      </c>
      <c r="D310" s="24">
        <v>0</v>
      </c>
      <c r="E310" s="24">
        <v>424621</v>
      </c>
      <c r="F310" s="24">
        <v>0</v>
      </c>
      <c r="G310" s="24">
        <v>0</v>
      </c>
      <c r="H310" s="24">
        <v>0</v>
      </c>
      <c r="I310" s="24">
        <v>136</v>
      </c>
      <c r="J310" s="24">
        <f t="shared" si="4"/>
        <v>2530453</v>
      </c>
      <c r="K310" s="25">
        <v>443164635</v>
      </c>
    </row>
    <row r="311" spans="1:11" ht="12.75">
      <c r="A311" s="23">
        <v>4634</v>
      </c>
      <c r="B311" s="23" t="s">
        <v>765</v>
      </c>
      <c r="C311" s="24">
        <v>1668581.23</v>
      </c>
      <c r="D311" s="24">
        <v>89715</v>
      </c>
      <c r="E311" s="24">
        <v>89312</v>
      </c>
      <c r="F311" s="24">
        <v>0</v>
      </c>
      <c r="G311" s="24">
        <v>0</v>
      </c>
      <c r="H311" s="24">
        <v>0</v>
      </c>
      <c r="I311" s="24">
        <v>0</v>
      </c>
      <c r="J311" s="24">
        <f t="shared" si="4"/>
        <v>1847608.23</v>
      </c>
      <c r="K311" s="25">
        <v>148812565</v>
      </c>
    </row>
    <row r="312" spans="1:11" ht="12.75">
      <c r="A312" s="23">
        <v>4641</v>
      </c>
      <c r="B312" s="23" t="s">
        <v>766</v>
      </c>
      <c r="C312" s="24">
        <v>2907791</v>
      </c>
      <c r="D312" s="24">
        <v>0</v>
      </c>
      <c r="E312" s="24">
        <v>555597</v>
      </c>
      <c r="F312" s="24">
        <v>0</v>
      </c>
      <c r="G312" s="24">
        <v>0</v>
      </c>
      <c r="H312" s="24">
        <v>0</v>
      </c>
      <c r="I312" s="24">
        <v>300</v>
      </c>
      <c r="J312" s="24">
        <f t="shared" si="4"/>
        <v>3463688</v>
      </c>
      <c r="K312" s="25">
        <v>369803053</v>
      </c>
    </row>
    <row r="313" spans="1:11" ht="12.75">
      <c r="A313" s="23">
        <v>4686</v>
      </c>
      <c r="B313" s="23" t="s">
        <v>767</v>
      </c>
      <c r="C313" s="24">
        <v>1103282</v>
      </c>
      <c r="D313" s="24">
        <v>0</v>
      </c>
      <c r="E313" s="24">
        <v>0</v>
      </c>
      <c r="F313" s="24">
        <v>0</v>
      </c>
      <c r="G313" s="24">
        <v>0</v>
      </c>
      <c r="H313" s="24">
        <v>0</v>
      </c>
      <c r="I313" s="24">
        <v>3403</v>
      </c>
      <c r="J313" s="24">
        <f t="shared" si="4"/>
        <v>1106685</v>
      </c>
      <c r="K313" s="25">
        <v>236516633</v>
      </c>
    </row>
    <row r="314" spans="1:11" ht="12.75">
      <c r="A314" s="23">
        <v>4690</v>
      </c>
      <c r="B314" s="23" t="s">
        <v>768</v>
      </c>
      <c r="C314" s="24">
        <v>546301</v>
      </c>
      <c r="D314" s="24">
        <v>0</v>
      </c>
      <c r="E314" s="24">
        <v>108194</v>
      </c>
      <c r="F314" s="24">
        <v>0</v>
      </c>
      <c r="G314" s="24">
        <v>0</v>
      </c>
      <c r="H314" s="24">
        <v>0</v>
      </c>
      <c r="I314" s="24">
        <v>0</v>
      </c>
      <c r="J314" s="24">
        <f t="shared" si="4"/>
        <v>654495</v>
      </c>
      <c r="K314" s="25">
        <v>113828336</v>
      </c>
    </row>
    <row r="315" spans="1:11" ht="12.75">
      <c r="A315" s="23">
        <v>4753</v>
      </c>
      <c r="B315" s="23" t="s">
        <v>769</v>
      </c>
      <c r="C315" s="24">
        <v>6147482</v>
      </c>
      <c r="D315" s="24">
        <v>0</v>
      </c>
      <c r="E315" s="24">
        <v>1100000</v>
      </c>
      <c r="F315" s="24">
        <v>0</v>
      </c>
      <c r="G315" s="24">
        <v>0</v>
      </c>
      <c r="H315" s="24">
        <v>0</v>
      </c>
      <c r="I315" s="24">
        <v>464</v>
      </c>
      <c r="J315" s="24">
        <f t="shared" si="4"/>
        <v>7247946</v>
      </c>
      <c r="K315" s="25">
        <v>874803984</v>
      </c>
    </row>
    <row r="316" spans="1:11" ht="12.75">
      <c r="A316" s="23">
        <v>4760</v>
      </c>
      <c r="B316" s="23" t="s">
        <v>770</v>
      </c>
      <c r="C316" s="24">
        <v>1441276</v>
      </c>
      <c r="D316" s="24">
        <v>0</v>
      </c>
      <c r="E316" s="24">
        <v>642710</v>
      </c>
      <c r="F316" s="24">
        <v>0</v>
      </c>
      <c r="G316" s="24">
        <v>0</v>
      </c>
      <c r="H316" s="24">
        <v>0</v>
      </c>
      <c r="I316" s="24">
        <v>0</v>
      </c>
      <c r="J316" s="24">
        <f t="shared" si="4"/>
        <v>2083986</v>
      </c>
      <c r="K316" s="25">
        <v>211850172</v>
      </c>
    </row>
    <row r="317" spans="1:11" ht="12.75">
      <c r="A317" s="23">
        <v>4781</v>
      </c>
      <c r="B317" s="23" t="s">
        <v>771</v>
      </c>
      <c r="C317" s="24">
        <v>13412264</v>
      </c>
      <c r="D317" s="24">
        <v>0</v>
      </c>
      <c r="E317" s="24">
        <v>1831223</v>
      </c>
      <c r="F317" s="24">
        <v>0</v>
      </c>
      <c r="G317" s="24">
        <v>0</v>
      </c>
      <c r="H317" s="24">
        <v>10270</v>
      </c>
      <c r="I317" s="24">
        <v>1591</v>
      </c>
      <c r="J317" s="24">
        <f t="shared" si="4"/>
        <v>15255348</v>
      </c>
      <c r="K317" s="25">
        <v>1541545154</v>
      </c>
    </row>
    <row r="318" spans="1:11" ht="12.75">
      <c r="A318" s="23">
        <v>4795</v>
      </c>
      <c r="B318" s="23" t="s">
        <v>772</v>
      </c>
      <c r="C318" s="24">
        <v>1010808</v>
      </c>
      <c r="D318" s="24">
        <v>0</v>
      </c>
      <c r="E318" s="24">
        <v>466483</v>
      </c>
      <c r="F318" s="24">
        <v>0</v>
      </c>
      <c r="G318" s="24">
        <v>0</v>
      </c>
      <c r="H318" s="24">
        <v>0</v>
      </c>
      <c r="I318" s="24">
        <v>0</v>
      </c>
      <c r="J318" s="24">
        <f t="shared" si="4"/>
        <v>1477291</v>
      </c>
      <c r="K318" s="25">
        <v>159044013</v>
      </c>
    </row>
    <row r="319" spans="1:11" ht="12.75">
      <c r="A319" s="23">
        <v>4802</v>
      </c>
      <c r="B319" s="23" t="s">
        <v>773</v>
      </c>
      <c r="C319" s="24">
        <v>6007338</v>
      </c>
      <c r="D319" s="24">
        <v>0</v>
      </c>
      <c r="E319" s="24">
        <v>1039432</v>
      </c>
      <c r="F319" s="24">
        <v>0</v>
      </c>
      <c r="G319" s="24">
        <v>0</v>
      </c>
      <c r="H319" s="24">
        <v>0</v>
      </c>
      <c r="I319" s="24">
        <v>7407</v>
      </c>
      <c r="J319" s="24">
        <f t="shared" si="4"/>
        <v>7054177</v>
      </c>
      <c r="K319" s="25">
        <v>908505969</v>
      </c>
    </row>
    <row r="320" spans="1:11" ht="12.75">
      <c r="A320" s="23">
        <v>4820</v>
      </c>
      <c r="B320" s="23" t="s">
        <v>774</v>
      </c>
      <c r="C320" s="24">
        <v>2423226</v>
      </c>
      <c r="D320" s="24">
        <v>0</v>
      </c>
      <c r="E320" s="24">
        <v>233915</v>
      </c>
      <c r="F320" s="24">
        <v>0</v>
      </c>
      <c r="G320" s="24">
        <v>0</v>
      </c>
      <c r="H320" s="24">
        <v>0</v>
      </c>
      <c r="I320" s="24">
        <v>0</v>
      </c>
      <c r="J320" s="24">
        <f t="shared" si="4"/>
        <v>2657141</v>
      </c>
      <c r="K320" s="25">
        <v>373339517</v>
      </c>
    </row>
    <row r="321" spans="1:11" ht="12.75">
      <c r="A321" s="23">
        <v>4843</v>
      </c>
      <c r="B321" s="23" t="s">
        <v>775</v>
      </c>
      <c r="C321" s="24">
        <v>1545629</v>
      </c>
      <c r="D321" s="24">
        <v>0</v>
      </c>
      <c r="E321" s="24">
        <v>313191.25</v>
      </c>
      <c r="F321" s="24">
        <v>0</v>
      </c>
      <c r="G321" s="24">
        <v>0</v>
      </c>
      <c r="H321" s="24">
        <v>0</v>
      </c>
      <c r="I321" s="24">
        <v>0</v>
      </c>
      <c r="J321" s="24">
        <f t="shared" si="4"/>
        <v>1858820.25</v>
      </c>
      <c r="K321" s="25">
        <v>216033662</v>
      </c>
    </row>
    <row r="322" spans="1:11" ht="12.75">
      <c r="A322" s="23">
        <v>4851</v>
      </c>
      <c r="B322" s="23" t="s">
        <v>776</v>
      </c>
      <c r="C322" s="24">
        <v>3355161</v>
      </c>
      <c r="D322" s="24">
        <v>0</v>
      </c>
      <c r="E322" s="24">
        <v>2224934</v>
      </c>
      <c r="F322" s="24">
        <v>0</v>
      </c>
      <c r="G322" s="24">
        <v>0</v>
      </c>
      <c r="H322" s="24">
        <v>0</v>
      </c>
      <c r="I322" s="24">
        <v>0</v>
      </c>
      <c r="J322" s="24">
        <f t="shared" si="4"/>
        <v>5580095</v>
      </c>
      <c r="K322" s="25">
        <v>425595581</v>
      </c>
    </row>
    <row r="323" spans="1:11" ht="12.75">
      <c r="A323" s="23">
        <v>4865</v>
      </c>
      <c r="B323" s="23" t="s">
        <v>777</v>
      </c>
      <c r="C323" s="24">
        <v>1115538</v>
      </c>
      <c r="D323" s="24">
        <v>0</v>
      </c>
      <c r="E323" s="24">
        <v>293790</v>
      </c>
      <c r="F323" s="24">
        <v>0</v>
      </c>
      <c r="G323" s="24">
        <v>0</v>
      </c>
      <c r="H323" s="24">
        <v>0</v>
      </c>
      <c r="I323" s="24">
        <v>0</v>
      </c>
      <c r="J323" s="24">
        <f t="shared" si="4"/>
        <v>1409328</v>
      </c>
      <c r="K323" s="25">
        <v>146448622</v>
      </c>
    </row>
    <row r="324" spans="1:11" ht="12.75">
      <c r="A324" s="23">
        <v>4872</v>
      </c>
      <c r="B324" s="23" t="s">
        <v>778</v>
      </c>
      <c r="C324" s="24">
        <v>4148930</v>
      </c>
      <c r="D324" s="24">
        <v>28890</v>
      </c>
      <c r="E324" s="24">
        <v>1548594</v>
      </c>
      <c r="F324" s="24">
        <v>0</v>
      </c>
      <c r="G324" s="24">
        <v>0</v>
      </c>
      <c r="H324" s="24">
        <v>43830</v>
      </c>
      <c r="I324" s="24">
        <v>2677</v>
      </c>
      <c r="J324" s="24">
        <f t="shared" si="4"/>
        <v>5772921</v>
      </c>
      <c r="K324" s="25">
        <v>487676153</v>
      </c>
    </row>
    <row r="325" spans="1:11" ht="12.75">
      <c r="A325" s="23">
        <v>4893</v>
      </c>
      <c r="B325" s="23" t="s">
        <v>779</v>
      </c>
      <c r="C325" s="24">
        <v>8209427</v>
      </c>
      <c r="D325" s="24">
        <v>0</v>
      </c>
      <c r="E325" s="24">
        <v>2879154</v>
      </c>
      <c r="F325" s="24">
        <v>0</v>
      </c>
      <c r="G325" s="24">
        <v>0</v>
      </c>
      <c r="H325" s="24">
        <v>0</v>
      </c>
      <c r="I325" s="24">
        <v>249</v>
      </c>
      <c r="J325" s="24">
        <f t="shared" si="4"/>
        <v>11088830</v>
      </c>
      <c r="K325" s="25">
        <v>1097715346</v>
      </c>
    </row>
    <row r="326" spans="1:11" ht="12.75">
      <c r="A326" s="23">
        <v>4904</v>
      </c>
      <c r="B326" s="23" t="s">
        <v>780</v>
      </c>
      <c r="C326" s="24">
        <v>1675260</v>
      </c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390</v>
      </c>
      <c r="J326" s="24">
        <f t="shared" si="4"/>
        <v>1675650</v>
      </c>
      <c r="K326" s="25">
        <v>137109678</v>
      </c>
    </row>
    <row r="327" spans="1:11" ht="12.75">
      <c r="A327" s="23">
        <v>4956</v>
      </c>
      <c r="B327" s="23" t="s">
        <v>781</v>
      </c>
      <c r="C327" s="24">
        <v>2236662</v>
      </c>
      <c r="D327" s="24">
        <v>0</v>
      </c>
      <c r="E327" s="24">
        <v>725429</v>
      </c>
      <c r="F327" s="24">
        <v>0</v>
      </c>
      <c r="G327" s="24">
        <v>0</v>
      </c>
      <c r="H327" s="24">
        <v>0</v>
      </c>
      <c r="I327" s="24">
        <v>0</v>
      </c>
      <c r="J327" s="24">
        <f aca="true" t="shared" si="5" ref="J327:J390">SUM(C327:I327)</f>
        <v>2962091</v>
      </c>
      <c r="K327" s="25">
        <v>257001563</v>
      </c>
    </row>
    <row r="328" spans="1:11" ht="12.75">
      <c r="A328" s="23">
        <v>4963</v>
      </c>
      <c r="B328" s="23" t="s">
        <v>782</v>
      </c>
      <c r="C328" s="24">
        <v>1551445</v>
      </c>
      <c r="D328" s="24">
        <v>0</v>
      </c>
      <c r="E328" s="24">
        <v>676305</v>
      </c>
      <c r="F328" s="24">
        <v>0</v>
      </c>
      <c r="G328" s="24">
        <v>0</v>
      </c>
      <c r="H328" s="24">
        <v>0</v>
      </c>
      <c r="I328" s="24">
        <v>0</v>
      </c>
      <c r="J328" s="24">
        <f t="shared" si="5"/>
        <v>2227750</v>
      </c>
      <c r="K328" s="25">
        <v>211457348</v>
      </c>
    </row>
    <row r="329" spans="1:11" ht="12.75">
      <c r="A329" s="23">
        <v>4970</v>
      </c>
      <c r="B329" s="23" t="s">
        <v>783</v>
      </c>
      <c r="C329" s="24">
        <v>10396452</v>
      </c>
      <c r="D329" s="24">
        <v>0</v>
      </c>
      <c r="E329" s="24">
        <v>2171000</v>
      </c>
      <c r="F329" s="24">
        <v>0</v>
      </c>
      <c r="G329" s="24">
        <v>0</v>
      </c>
      <c r="H329" s="24">
        <v>0</v>
      </c>
      <c r="I329" s="24">
        <v>12149</v>
      </c>
      <c r="J329" s="24">
        <f t="shared" si="5"/>
        <v>12579601</v>
      </c>
      <c r="K329" s="25">
        <v>1367572985</v>
      </c>
    </row>
    <row r="330" spans="1:11" ht="12.75">
      <c r="A330" s="23">
        <v>4998</v>
      </c>
      <c r="B330" s="23" t="s">
        <v>784</v>
      </c>
      <c r="C330" s="24">
        <v>394000</v>
      </c>
      <c r="D330" s="24">
        <v>0</v>
      </c>
      <c r="E330" s="24">
        <v>73728</v>
      </c>
      <c r="F330" s="24">
        <v>0</v>
      </c>
      <c r="G330" s="24">
        <v>0</v>
      </c>
      <c r="H330" s="24">
        <v>0</v>
      </c>
      <c r="I330" s="24">
        <v>0</v>
      </c>
      <c r="J330" s="24">
        <f t="shared" si="5"/>
        <v>467728</v>
      </c>
      <c r="K330" s="25">
        <v>56993734</v>
      </c>
    </row>
    <row r="331" spans="1:11" ht="12.75">
      <c r="A331" s="23">
        <v>5019</v>
      </c>
      <c r="B331" s="23" t="s">
        <v>785</v>
      </c>
      <c r="C331" s="24">
        <v>3375329</v>
      </c>
      <c r="D331" s="24">
        <v>0</v>
      </c>
      <c r="E331" s="24">
        <v>416008</v>
      </c>
      <c r="F331" s="24">
        <v>0</v>
      </c>
      <c r="G331" s="24">
        <v>10000</v>
      </c>
      <c r="H331" s="24">
        <v>35000</v>
      </c>
      <c r="I331" s="24">
        <v>0</v>
      </c>
      <c r="J331" s="24">
        <f t="shared" si="5"/>
        <v>3836337</v>
      </c>
      <c r="K331" s="25">
        <v>422194881</v>
      </c>
    </row>
    <row r="332" spans="1:11" ht="12.75">
      <c r="A332" s="23">
        <v>5026</v>
      </c>
      <c r="B332" s="23" t="s">
        <v>786</v>
      </c>
      <c r="C332" s="24">
        <v>2800232</v>
      </c>
      <c r="D332" s="24">
        <v>5000</v>
      </c>
      <c r="E332" s="24">
        <v>1176032</v>
      </c>
      <c r="F332" s="24">
        <v>0</v>
      </c>
      <c r="G332" s="24">
        <v>0</v>
      </c>
      <c r="H332" s="24">
        <v>69000</v>
      </c>
      <c r="I332" s="24">
        <v>9173</v>
      </c>
      <c r="J332" s="24">
        <f t="shared" si="5"/>
        <v>4059437</v>
      </c>
      <c r="K332" s="25">
        <v>389222200</v>
      </c>
    </row>
    <row r="333" spans="1:11" ht="12.75">
      <c r="A333" s="23">
        <v>5054</v>
      </c>
      <c r="B333" s="23" t="s">
        <v>787</v>
      </c>
      <c r="C333" s="24">
        <v>4118943</v>
      </c>
      <c r="D333" s="24">
        <v>0</v>
      </c>
      <c r="E333" s="24">
        <v>681675</v>
      </c>
      <c r="F333" s="24">
        <v>0</v>
      </c>
      <c r="G333" s="24">
        <v>0</v>
      </c>
      <c r="H333" s="24">
        <v>40000</v>
      </c>
      <c r="I333" s="24">
        <v>1328</v>
      </c>
      <c r="J333" s="24">
        <f t="shared" si="5"/>
        <v>4841946</v>
      </c>
      <c r="K333" s="25">
        <v>1300836191</v>
      </c>
    </row>
    <row r="334" spans="1:11" ht="12.75">
      <c r="A334" s="23">
        <v>5061</v>
      </c>
      <c r="B334" s="23" t="s">
        <v>886</v>
      </c>
      <c r="C334" s="24">
        <v>785841</v>
      </c>
      <c r="D334" s="24">
        <v>0</v>
      </c>
      <c r="E334" s="24">
        <v>208103</v>
      </c>
      <c r="F334" s="24">
        <v>0</v>
      </c>
      <c r="G334" s="24">
        <v>0</v>
      </c>
      <c r="H334" s="24">
        <v>0</v>
      </c>
      <c r="I334" s="24">
        <v>0</v>
      </c>
      <c r="J334" s="24">
        <f t="shared" si="5"/>
        <v>993944</v>
      </c>
      <c r="K334" s="25">
        <v>116116048</v>
      </c>
    </row>
    <row r="335" spans="1:11" ht="12.75">
      <c r="A335" s="23">
        <v>5068</v>
      </c>
      <c r="B335" s="23" t="s">
        <v>788</v>
      </c>
      <c r="C335" s="24">
        <v>2210709</v>
      </c>
      <c r="D335" s="24">
        <v>0</v>
      </c>
      <c r="E335" s="24">
        <v>766968</v>
      </c>
      <c r="F335" s="24">
        <v>0</v>
      </c>
      <c r="G335" s="24">
        <v>0</v>
      </c>
      <c r="H335" s="24">
        <v>0</v>
      </c>
      <c r="I335" s="24">
        <v>0</v>
      </c>
      <c r="J335" s="24">
        <f t="shared" si="5"/>
        <v>2977677</v>
      </c>
      <c r="K335" s="25">
        <v>502196023</v>
      </c>
    </row>
    <row r="336" spans="1:11" ht="12.75">
      <c r="A336" s="23">
        <v>5075</v>
      </c>
      <c r="B336" s="23" t="s">
        <v>789</v>
      </c>
      <c r="C336" s="24">
        <v>600450</v>
      </c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f t="shared" si="5"/>
        <v>600450</v>
      </c>
      <c r="K336" s="25">
        <v>73419607</v>
      </c>
    </row>
    <row r="337" spans="1:11" ht="12.75">
      <c r="A337" s="23">
        <v>5100</v>
      </c>
      <c r="B337" s="23" t="s">
        <v>790</v>
      </c>
      <c r="C337" s="24">
        <v>8209968</v>
      </c>
      <c r="D337" s="24">
        <v>8826</v>
      </c>
      <c r="E337" s="24">
        <v>1795098</v>
      </c>
      <c r="F337" s="24">
        <v>0</v>
      </c>
      <c r="G337" s="24">
        <v>0</v>
      </c>
      <c r="H337" s="24">
        <v>75000</v>
      </c>
      <c r="I337" s="24">
        <v>3288</v>
      </c>
      <c r="J337" s="24">
        <f t="shared" si="5"/>
        <v>10092180</v>
      </c>
      <c r="K337" s="25">
        <v>1039829033</v>
      </c>
    </row>
    <row r="338" spans="1:11" ht="12.75">
      <c r="A338" s="23">
        <v>5124</v>
      </c>
      <c r="B338" s="23" t="s">
        <v>791</v>
      </c>
      <c r="C338" s="24">
        <v>849057</v>
      </c>
      <c r="D338" s="24">
        <v>0</v>
      </c>
      <c r="E338" s="24">
        <v>0</v>
      </c>
      <c r="F338" s="24">
        <v>0</v>
      </c>
      <c r="G338" s="24">
        <v>26710</v>
      </c>
      <c r="H338" s="24">
        <v>1000</v>
      </c>
      <c r="I338" s="24">
        <v>0</v>
      </c>
      <c r="J338" s="24">
        <f t="shared" si="5"/>
        <v>876767</v>
      </c>
      <c r="K338" s="25">
        <v>85778587</v>
      </c>
    </row>
    <row r="339" spans="1:11" ht="12.75">
      <c r="A339" s="23">
        <v>5130</v>
      </c>
      <c r="B339" s="23" t="s">
        <v>792</v>
      </c>
      <c r="C339" s="24">
        <v>5610727</v>
      </c>
      <c r="D339" s="24">
        <v>0</v>
      </c>
      <c r="E339" s="24">
        <v>18000</v>
      </c>
      <c r="F339" s="24">
        <v>0</v>
      </c>
      <c r="G339" s="24">
        <v>0</v>
      </c>
      <c r="H339" s="24">
        <v>0</v>
      </c>
      <c r="I339" s="24">
        <v>0</v>
      </c>
      <c r="J339" s="24">
        <f t="shared" si="5"/>
        <v>5628727</v>
      </c>
      <c r="K339" s="25">
        <v>900097065</v>
      </c>
    </row>
    <row r="340" spans="1:11" ht="12.75">
      <c r="A340" s="23">
        <v>5138</v>
      </c>
      <c r="B340" s="23" t="s">
        <v>793</v>
      </c>
      <c r="C340" s="24">
        <v>3355494</v>
      </c>
      <c r="D340" s="24">
        <v>0</v>
      </c>
      <c r="E340" s="24">
        <v>1185000</v>
      </c>
      <c r="F340" s="24">
        <v>0</v>
      </c>
      <c r="G340" s="24">
        <v>0</v>
      </c>
      <c r="H340" s="24">
        <v>0</v>
      </c>
      <c r="I340" s="24">
        <v>0</v>
      </c>
      <c r="J340" s="24">
        <f t="shared" si="5"/>
        <v>4540494</v>
      </c>
      <c r="K340" s="25">
        <v>493595257</v>
      </c>
    </row>
    <row r="341" spans="1:11" ht="12.75">
      <c r="A341" s="23">
        <v>5258</v>
      </c>
      <c r="B341" s="23" t="s">
        <v>794</v>
      </c>
      <c r="C341" s="24">
        <v>422300</v>
      </c>
      <c r="D341" s="24">
        <v>0</v>
      </c>
      <c r="E341" s="24">
        <v>209488</v>
      </c>
      <c r="F341" s="24">
        <v>0</v>
      </c>
      <c r="G341" s="24">
        <v>0</v>
      </c>
      <c r="H341" s="24">
        <v>6640</v>
      </c>
      <c r="I341" s="24">
        <v>2005</v>
      </c>
      <c r="J341" s="24">
        <f t="shared" si="5"/>
        <v>640433</v>
      </c>
      <c r="K341" s="25">
        <v>82345242</v>
      </c>
    </row>
    <row r="342" spans="1:11" ht="12.75">
      <c r="A342" s="23">
        <v>5264</v>
      </c>
      <c r="B342" s="23" t="s">
        <v>795</v>
      </c>
      <c r="C342" s="24">
        <v>5641119</v>
      </c>
      <c r="D342" s="24">
        <v>0</v>
      </c>
      <c r="E342" s="24">
        <v>1665700</v>
      </c>
      <c r="F342" s="24">
        <v>0</v>
      </c>
      <c r="G342" s="24">
        <v>0</v>
      </c>
      <c r="H342" s="24">
        <v>36742</v>
      </c>
      <c r="I342" s="24">
        <v>2346</v>
      </c>
      <c r="J342" s="24">
        <f t="shared" si="5"/>
        <v>7345907</v>
      </c>
      <c r="K342" s="25">
        <v>970920965</v>
      </c>
    </row>
    <row r="343" spans="1:11" ht="12.75">
      <c r="A343" s="23">
        <v>5271</v>
      </c>
      <c r="B343" s="23" t="s">
        <v>796</v>
      </c>
      <c r="C343" s="24">
        <v>25800889</v>
      </c>
      <c r="D343" s="24">
        <v>21338</v>
      </c>
      <c r="E343" s="24">
        <v>3004212</v>
      </c>
      <c r="F343" s="24">
        <v>0</v>
      </c>
      <c r="G343" s="24">
        <v>1820100</v>
      </c>
      <c r="H343" s="24">
        <v>928933</v>
      </c>
      <c r="I343" s="24">
        <v>0</v>
      </c>
      <c r="J343" s="24">
        <f t="shared" si="5"/>
        <v>31575472</v>
      </c>
      <c r="K343" s="25">
        <v>2591840560</v>
      </c>
    </row>
    <row r="344" spans="1:11" ht="12.75">
      <c r="A344" s="23">
        <v>5278</v>
      </c>
      <c r="B344" s="23" t="s">
        <v>797</v>
      </c>
      <c r="C344" s="24">
        <v>3661971</v>
      </c>
      <c r="D344" s="24">
        <v>0</v>
      </c>
      <c r="E344" s="24">
        <v>1140063</v>
      </c>
      <c r="F344" s="24">
        <v>0</v>
      </c>
      <c r="G344" s="24">
        <v>0</v>
      </c>
      <c r="H344" s="24">
        <v>131394</v>
      </c>
      <c r="I344" s="24">
        <v>0</v>
      </c>
      <c r="J344" s="24">
        <f t="shared" si="5"/>
        <v>4933428</v>
      </c>
      <c r="K344" s="25">
        <v>534144708</v>
      </c>
    </row>
    <row r="345" spans="1:11" ht="12.75">
      <c r="A345" s="23">
        <v>5306</v>
      </c>
      <c r="B345" s="23" t="s">
        <v>798</v>
      </c>
      <c r="C345" s="24">
        <v>1891651</v>
      </c>
      <c r="D345" s="24">
        <v>23033</v>
      </c>
      <c r="E345" s="24">
        <v>348358</v>
      </c>
      <c r="F345" s="24">
        <v>0</v>
      </c>
      <c r="G345" s="24">
        <v>30000</v>
      </c>
      <c r="H345" s="24">
        <v>0</v>
      </c>
      <c r="I345" s="24">
        <v>0</v>
      </c>
      <c r="J345" s="24">
        <f t="shared" si="5"/>
        <v>2293042</v>
      </c>
      <c r="K345" s="25">
        <v>226742069</v>
      </c>
    </row>
    <row r="346" spans="1:11" ht="12.75">
      <c r="A346" s="23">
        <v>5348</v>
      </c>
      <c r="B346" s="23" t="s">
        <v>799</v>
      </c>
      <c r="C346" s="24">
        <v>1227059</v>
      </c>
      <c r="D346" s="24">
        <v>87662</v>
      </c>
      <c r="E346" s="24">
        <v>615000</v>
      </c>
      <c r="F346" s="24">
        <v>0</v>
      </c>
      <c r="G346" s="24">
        <v>0</v>
      </c>
      <c r="H346" s="24">
        <v>1500</v>
      </c>
      <c r="I346" s="24">
        <v>104</v>
      </c>
      <c r="J346" s="24">
        <f t="shared" si="5"/>
        <v>1931325</v>
      </c>
      <c r="K346" s="25">
        <v>186652146</v>
      </c>
    </row>
    <row r="347" spans="1:11" ht="12.75">
      <c r="A347" s="23">
        <v>5355</v>
      </c>
      <c r="B347" s="23" t="s">
        <v>800</v>
      </c>
      <c r="C347" s="24">
        <v>10970286</v>
      </c>
      <c r="D347" s="24">
        <v>0</v>
      </c>
      <c r="E347" s="24">
        <v>1155215</v>
      </c>
      <c r="F347" s="24">
        <v>0</v>
      </c>
      <c r="G347" s="24">
        <v>0</v>
      </c>
      <c r="H347" s="24">
        <v>471209</v>
      </c>
      <c r="I347" s="24">
        <v>3070</v>
      </c>
      <c r="J347" s="24">
        <f t="shared" si="5"/>
        <v>12599780</v>
      </c>
      <c r="K347" s="25">
        <v>986590100</v>
      </c>
    </row>
    <row r="348" spans="1:11" ht="12.75">
      <c r="A348" s="23">
        <v>5362</v>
      </c>
      <c r="B348" s="23" t="s">
        <v>801</v>
      </c>
      <c r="C348" s="24">
        <v>524587</v>
      </c>
      <c r="D348" s="24">
        <v>21645</v>
      </c>
      <c r="E348" s="24">
        <v>459517</v>
      </c>
      <c r="F348" s="24">
        <v>0</v>
      </c>
      <c r="G348" s="24">
        <v>0</v>
      </c>
      <c r="H348" s="24">
        <v>0</v>
      </c>
      <c r="I348" s="24">
        <v>0</v>
      </c>
      <c r="J348" s="24">
        <f t="shared" si="5"/>
        <v>1005749</v>
      </c>
      <c r="K348" s="25">
        <v>90035560</v>
      </c>
    </row>
    <row r="349" spans="1:11" ht="12.75">
      <c r="A349" s="23">
        <v>5369</v>
      </c>
      <c r="B349" s="23" t="s">
        <v>802</v>
      </c>
      <c r="C349" s="24">
        <v>1128449</v>
      </c>
      <c r="D349" s="24">
        <v>0</v>
      </c>
      <c r="E349" s="24">
        <v>392423</v>
      </c>
      <c r="F349" s="24">
        <v>0</v>
      </c>
      <c r="G349" s="24">
        <v>0</v>
      </c>
      <c r="H349" s="24">
        <v>0</v>
      </c>
      <c r="I349" s="24">
        <v>0</v>
      </c>
      <c r="J349" s="24">
        <f t="shared" si="5"/>
        <v>1520872</v>
      </c>
      <c r="K349" s="25">
        <v>229516480</v>
      </c>
    </row>
    <row r="350" spans="1:11" ht="12.75">
      <c r="A350" s="23">
        <v>5376</v>
      </c>
      <c r="B350" s="23" t="s">
        <v>803</v>
      </c>
      <c r="C350" s="24">
        <v>2323887.02</v>
      </c>
      <c r="D350" s="24">
        <v>8200</v>
      </c>
      <c r="E350" s="24">
        <v>360345</v>
      </c>
      <c r="F350" s="24">
        <v>0</v>
      </c>
      <c r="G350" s="24">
        <v>0</v>
      </c>
      <c r="H350" s="24">
        <v>12200</v>
      </c>
      <c r="I350" s="24">
        <v>0</v>
      </c>
      <c r="J350" s="24">
        <f t="shared" si="5"/>
        <v>2704632.02</v>
      </c>
      <c r="K350" s="25">
        <v>240748245</v>
      </c>
    </row>
    <row r="351" spans="1:11" ht="12.75">
      <c r="A351" s="23">
        <v>5390</v>
      </c>
      <c r="B351" s="23" t="s">
        <v>804</v>
      </c>
      <c r="C351" s="24">
        <v>6551268</v>
      </c>
      <c r="D351" s="24">
        <v>0</v>
      </c>
      <c r="E351" s="24">
        <v>3739692</v>
      </c>
      <c r="F351" s="24">
        <v>0</v>
      </c>
      <c r="G351" s="24">
        <v>0</v>
      </c>
      <c r="H351" s="24">
        <v>0</v>
      </c>
      <c r="I351" s="24">
        <v>1095</v>
      </c>
      <c r="J351" s="24">
        <f t="shared" si="5"/>
        <v>10292055</v>
      </c>
      <c r="K351" s="25">
        <v>1038618005</v>
      </c>
    </row>
    <row r="352" spans="1:11" ht="12.75">
      <c r="A352" s="23">
        <v>5397</v>
      </c>
      <c r="B352" s="23" t="s">
        <v>805</v>
      </c>
      <c r="C352" s="24">
        <v>1249503</v>
      </c>
      <c r="D352" s="24">
        <v>0</v>
      </c>
      <c r="E352" s="24">
        <v>279903</v>
      </c>
      <c r="F352" s="24">
        <v>0</v>
      </c>
      <c r="G352" s="24">
        <v>0</v>
      </c>
      <c r="H352" s="24">
        <v>0</v>
      </c>
      <c r="I352" s="24">
        <v>0</v>
      </c>
      <c r="J352" s="24">
        <f t="shared" si="5"/>
        <v>1529406</v>
      </c>
      <c r="K352" s="25">
        <v>124957441</v>
      </c>
    </row>
    <row r="353" spans="1:11" ht="12.75">
      <c r="A353" s="23">
        <v>5432</v>
      </c>
      <c r="B353" s="23" t="s">
        <v>806</v>
      </c>
      <c r="C353" s="24">
        <v>2505873</v>
      </c>
      <c r="D353" s="24">
        <v>0</v>
      </c>
      <c r="E353" s="24">
        <v>1596443.78</v>
      </c>
      <c r="F353" s="24">
        <v>0</v>
      </c>
      <c r="G353" s="24">
        <v>0</v>
      </c>
      <c r="H353" s="24">
        <v>0</v>
      </c>
      <c r="I353" s="24">
        <v>2408</v>
      </c>
      <c r="J353" s="24">
        <f t="shared" si="5"/>
        <v>4104724.7800000003</v>
      </c>
      <c r="K353" s="25">
        <v>393540698</v>
      </c>
    </row>
    <row r="354" spans="1:11" ht="12.75">
      <c r="A354" s="23">
        <v>5439</v>
      </c>
      <c r="B354" s="23" t="s">
        <v>807</v>
      </c>
      <c r="C354" s="24">
        <v>6416548</v>
      </c>
      <c r="D354" s="24">
        <v>82173</v>
      </c>
      <c r="E354" s="24">
        <v>1632618</v>
      </c>
      <c r="F354" s="24">
        <v>0</v>
      </c>
      <c r="G354" s="24">
        <v>0</v>
      </c>
      <c r="H354" s="24">
        <v>203830</v>
      </c>
      <c r="I354" s="24">
        <v>2383</v>
      </c>
      <c r="J354" s="24">
        <f t="shared" si="5"/>
        <v>8337552</v>
      </c>
      <c r="K354" s="25">
        <v>862567000</v>
      </c>
    </row>
    <row r="355" spans="1:11" ht="12.75">
      <c r="A355" s="23">
        <v>5457</v>
      </c>
      <c r="B355" s="23" t="s">
        <v>808</v>
      </c>
      <c r="C355" s="24">
        <v>5229110</v>
      </c>
      <c r="D355" s="24">
        <v>0</v>
      </c>
      <c r="E355" s="24">
        <v>996791</v>
      </c>
      <c r="F355" s="24">
        <v>0</v>
      </c>
      <c r="G355" s="24">
        <v>0</v>
      </c>
      <c r="H355" s="24">
        <v>0</v>
      </c>
      <c r="I355" s="24">
        <v>1477.68</v>
      </c>
      <c r="J355" s="24">
        <f t="shared" si="5"/>
        <v>6227378.68</v>
      </c>
      <c r="K355" s="25">
        <v>717601300</v>
      </c>
    </row>
    <row r="356" spans="1:11" ht="12.75">
      <c r="A356" s="23">
        <v>5460</v>
      </c>
      <c r="B356" s="23" t="s">
        <v>809</v>
      </c>
      <c r="C356" s="24">
        <v>2975761</v>
      </c>
      <c r="D356" s="24">
        <v>0</v>
      </c>
      <c r="E356" s="24">
        <v>2681363</v>
      </c>
      <c r="F356" s="24">
        <v>0</v>
      </c>
      <c r="G356" s="24">
        <v>0</v>
      </c>
      <c r="H356" s="24">
        <v>0</v>
      </c>
      <c r="I356" s="24">
        <v>2831</v>
      </c>
      <c r="J356" s="24">
        <f t="shared" si="5"/>
        <v>5659955</v>
      </c>
      <c r="K356" s="25">
        <v>525042246</v>
      </c>
    </row>
    <row r="357" spans="1:11" ht="12.75">
      <c r="A357" s="23">
        <v>5467</v>
      </c>
      <c r="B357" s="23" t="s">
        <v>810</v>
      </c>
      <c r="C357" s="24">
        <v>1450510</v>
      </c>
      <c r="D357" s="24">
        <v>0</v>
      </c>
      <c r="E357" s="24">
        <v>253074.37</v>
      </c>
      <c r="F357" s="24">
        <v>0</v>
      </c>
      <c r="G357" s="24">
        <v>0</v>
      </c>
      <c r="H357" s="24">
        <v>0</v>
      </c>
      <c r="I357" s="24">
        <v>0</v>
      </c>
      <c r="J357" s="24">
        <f t="shared" si="5"/>
        <v>1703584.37</v>
      </c>
      <c r="K357" s="25">
        <v>165461191</v>
      </c>
    </row>
    <row r="358" spans="1:11" ht="12.75">
      <c r="A358" s="23">
        <v>5474</v>
      </c>
      <c r="B358" s="23" t="s">
        <v>811</v>
      </c>
      <c r="C358" s="24">
        <v>5974175</v>
      </c>
      <c r="D358" s="24">
        <v>0</v>
      </c>
      <c r="E358" s="24">
        <v>450000</v>
      </c>
      <c r="F358" s="24">
        <v>0</v>
      </c>
      <c r="G358" s="24">
        <v>0</v>
      </c>
      <c r="H358" s="24">
        <v>0</v>
      </c>
      <c r="I358" s="24">
        <v>1101</v>
      </c>
      <c r="J358" s="24">
        <f t="shared" si="5"/>
        <v>6425276</v>
      </c>
      <c r="K358" s="25">
        <v>933196784</v>
      </c>
    </row>
    <row r="359" spans="1:11" ht="12.75">
      <c r="A359" s="23">
        <v>5523</v>
      </c>
      <c r="B359" s="23" t="s">
        <v>812</v>
      </c>
      <c r="C359" s="24">
        <v>4603872</v>
      </c>
      <c r="D359" s="24">
        <v>0</v>
      </c>
      <c r="E359" s="24">
        <v>842409</v>
      </c>
      <c r="F359" s="24">
        <v>0</v>
      </c>
      <c r="G359" s="24">
        <v>0</v>
      </c>
      <c r="H359" s="24">
        <v>0</v>
      </c>
      <c r="I359" s="24">
        <v>0</v>
      </c>
      <c r="J359" s="24">
        <f t="shared" si="5"/>
        <v>5446281</v>
      </c>
      <c r="K359" s="25">
        <v>612142801</v>
      </c>
    </row>
    <row r="360" spans="1:11" ht="12.75">
      <c r="A360" s="23">
        <v>5586</v>
      </c>
      <c r="B360" s="23" t="s">
        <v>813</v>
      </c>
      <c r="C360" s="24">
        <v>1270165</v>
      </c>
      <c r="D360" s="24">
        <v>0</v>
      </c>
      <c r="E360" s="24">
        <v>640135</v>
      </c>
      <c r="F360" s="24">
        <v>0</v>
      </c>
      <c r="G360" s="24">
        <v>0</v>
      </c>
      <c r="H360" s="24">
        <v>38586</v>
      </c>
      <c r="I360" s="24">
        <v>0</v>
      </c>
      <c r="J360" s="24">
        <f t="shared" si="5"/>
        <v>1948886</v>
      </c>
      <c r="K360" s="25">
        <v>178514424</v>
      </c>
    </row>
    <row r="361" spans="1:11" ht="12.75">
      <c r="A361" s="23">
        <v>5593</v>
      </c>
      <c r="B361" s="23" t="s">
        <v>814</v>
      </c>
      <c r="C361" s="24">
        <v>1143321</v>
      </c>
      <c r="D361" s="24">
        <v>0</v>
      </c>
      <c r="E361" s="24">
        <v>596899</v>
      </c>
      <c r="F361" s="24">
        <v>0</v>
      </c>
      <c r="G361" s="24">
        <v>0</v>
      </c>
      <c r="H361" s="24">
        <v>234830</v>
      </c>
      <c r="I361" s="24">
        <v>0</v>
      </c>
      <c r="J361" s="24">
        <f t="shared" si="5"/>
        <v>1975050</v>
      </c>
      <c r="K361" s="25">
        <v>269264291</v>
      </c>
    </row>
    <row r="362" spans="1:11" ht="12.75">
      <c r="A362" s="23">
        <v>5607</v>
      </c>
      <c r="B362" s="23" t="s">
        <v>815</v>
      </c>
      <c r="C362" s="24">
        <v>21318199</v>
      </c>
      <c r="D362" s="24">
        <v>0</v>
      </c>
      <c r="E362" s="24">
        <v>2796964</v>
      </c>
      <c r="F362" s="24">
        <v>0</v>
      </c>
      <c r="G362" s="24">
        <v>0</v>
      </c>
      <c r="H362" s="24">
        <v>0</v>
      </c>
      <c r="I362" s="24">
        <v>5969</v>
      </c>
      <c r="J362" s="24">
        <f t="shared" si="5"/>
        <v>24121132</v>
      </c>
      <c r="K362" s="25">
        <v>2589781830</v>
      </c>
    </row>
    <row r="363" spans="1:11" ht="12.75">
      <c r="A363" s="23">
        <v>5614</v>
      </c>
      <c r="B363" s="23" t="s">
        <v>816</v>
      </c>
      <c r="C363" s="24">
        <v>1092482</v>
      </c>
      <c r="D363" s="24">
        <v>29554</v>
      </c>
      <c r="E363" s="24">
        <v>262059</v>
      </c>
      <c r="F363" s="24">
        <v>0</v>
      </c>
      <c r="G363" s="24">
        <v>0</v>
      </c>
      <c r="H363" s="24">
        <v>0</v>
      </c>
      <c r="I363" s="24">
        <v>0</v>
      </c>
      <c r="J363" s="24">
        <f t="shared" si="5"/>
        <v>1384095</v>
      </c>
      <c r="K363" s="25">
        <v>112556926</v>
      </c>
    </row>
    <row r="364" spans="1:11" ht="12.75">
      <c r="A364" s="23">
        <v>5621</v>
      </c>
      <c r="B364" s="23" t="s">
        <v>817</v>
      </c>
      <c r="C364" s="24">
        <v>8294723</v>
      </c>
      <c r="D364" s="24">
        <v>0</v>
      </c>
      <c r="E364" s="24">
        <v>2542494</v>
      </c>
      <c r="F364" s="24">
        <v>0</v>
      </c>
      <c r="G364" s="24">
        <v>300772</v>
      </c>
      <c r="H364" s="24">
        <v>134679</v>
      </c>
      <c r="I364" s="24">
        <v>0</v>
      </c>
      <c r="J364" s="24">
        <f t="shared" si="5"/>
        <v>11272668</v>
      </c>
      <c r="K364" s="25">
        <v>1222041702</v>
      </c>
    </row>
    <row r="365" spans="1:11" ht="12.75">
      <c r="A365" s="23">
        <v>5628</v>
      </c>
      <c r="B365" s="23" t="s">
        <v>818</v>
      </c>
      <c r="C365" s="24">
        <v>1187886</v>
      </c>
      <c r="D365" s="24">
        <v>0</v>
      </c>
      <c r="E365" s="24">
        <v>419689</v>
      </c>
      <c r="F365" s="24">
        <v>0</v>
      </c>
      <c r="G365" s="24">
        <v>0</v>
      </c>
      <c r="H365" s="24">
        <v>0</v>
      </c>
      <c r="I365" s="24">
        <v>0</v>
      </c>
      <c r="J365" s="24">
        <f t="shared" si="5"/>
        <v>1607575</v>
      </c>
      <c r="K365" s="25">
        <v>200958448</v>
      </c>
    </row>
    <row r="366" spans="1:11" ht="12.75">
      <c r="A366" s="23">
        <v>5642</v>
      </c>
      <c r="B366" s="23" t="s">
        <v>819</v>
      </c>
      <c r="C366" s="24">
        <v>4418339</v>
      </c>
      <c r="D366" s="24">
        <v>0</v>
      </c>
      <c r="E366" s="24">
        <v>750648</v>
      </c>
      <c r="F366" s="24">
        <v>0</v>
      </c>
      <c r="G366" s="24">
        <v>0</v>
      </c>
      <c r="H366" s="24">
        <v>0</v>
      </c>
      <c r="I366" s="24">
        <v>3472</v>
      </c>
      <c r="J366" s="24">
        <f t="shared" si="5"/>
        <v>5172459</v>
      </c>
      <c r="K366" s="25">
        <v>637467076</v>
      </c>
    </row>
    <row r="367" spans="1:11" ht="12.75">
      <c r="A367" s="23">
        <v>5656</v>
      </c>
      <c r="B367" s="23" t="s">
        <v>820</v>
      </c>
      <c r="C367" s="24">
        <v>19056946</v>
      </c>
      <c r="D367" s="24">
        <v>367002</v>
      </c>
      <c r="E367" s="24">
        <v>2437232</v>
      </c>
      <c r="F367" s="24">
        <v>0</v>
      </c>
      <c r="G367" s="24">
        <v>0</v>
      </c>
      <c r="H367" s="24">
        <v>0</v>
      </c>
      <c r="I367" s="24">
        <v>5331</v>
      </c>
      <c r="J367" s="24">
        <f t="shared" si="5"/>
        <v>21866511</v>
      </c>
      <c r="K367" s="25">
        <v>2068691436</v>
      </c>
    </row>
    <row r="368" spans="1:11" ht="12.75">
      <c r="A368" s="23">
        <v>5663</v>
      </c>
      <c r="B368" s="23" t="s">
        <v>821</v>
      </c>
      <c r="C368" s="24">
        <v>8113971</v>
      </c>
      <c r="D368" s="24">
        <v>0</v>
      </c>
      <c r="E368" s="24">
        <v>4094979</v>
      </c>
      <c r="F368" s="24">
        <v>0</v>
      </c>
      <c r="G368" s="24">
        <v>0</v>
      </c>
      <c r="H368" s="24">
        <v>34632</v>
      </c>
      <c r="I368" s="24">
        <v>9312</v>
      </c>
      <c r="J368" s="24">
        <f t="shared" si="5"/>
        <v>12252894</v>
      </c>
      <c r="K368" s="25">
        <v>1274819328</v>
      </c>
    </row>
    <row r="369" spans="1:11" ht="12.75">
      <c r="A369" s="23">
        <v>5670</v>
      </c>
      <c r="B369" s="23" t="s">
        <v>822</v>
      </c>
      <c r="C369" s="24">
        <v>3231515</v>
      </c>
      <c r="D369" s="24">
        <v>0</v>
      </c>
      <c r="E369" s="24">
        <v>340452</v>
      </c>
      <c r="F369" s="24">
        <v>0</v>
      </c>
      <c r="G369" s="24">
        <v>0</v>
      </c>
      <c r="H369" s="24">
        <v>0</v>
      </c>
      <c r="I369" s="24">
        <v>80</v>
      </c>
      <c r="J369" s="24">
        <f t="shared" si="5"/>
        <v>3572047</v>
      </c>
      <c r="K369" s="25">
        <v>366445121</v>
      </c>
    </row>
    <row r="370" spans="1:11" ht="12.75">
      <c r="A370" s="23">
        <v>5726</v>
      </c>
      <c r="B370" s="23" t="s">
        <v>823</v>
      </c>
      <c r="C370" s="24">
        <v>966899</v>
      </c>
      <c r="D370" s="24">
        <v>0</v>
      </c>
      <c r="E370" s="24">
        <v>355000</v>
      </c>
      <c r="F370" s="24">
        <v>0</v>
      </c>
      <c r="G370" s="24">
        <v>0</v>
      </c>
      <c r="H370" s="24">
        <v>0</v>
      </c>
      <c r="I370" s="24">
        <v>234</v>
      </c>
      <c r="J370" s="24">
        <f t="shared" si="5"/>
        <v>1322133</v>
      </c>
      <c r="K370" s="25">
        <v>144809750</v>
      </c>
    </row>
    <row r="371" spans="1:11" ht="12.75">
      <c r="A371" s="23">
        <v>5733</v>
      </c>
      <c r="B371" s="23" t="s">
        <v>824</v>
      </c>
      <c r="C371" s="24">
        <v>5865932.84</v>
      </c>
      <c r="D371" s="24">
        <v>41438.16</v>
      </c>
      <c r="E371" s="24">
        <v>730985</v>
      </c>
      <c r="F371" s="24">
        <v>0</v>
      </c>
      <c r="G371" s="24">
        <v>0</v>
      </c>
      <c r="H371" s="24">
        <v>3175</v>
      </c>
      <c r="I371" s="24">
        <v>233</v>
      </c>
      <c r="J371" s="24">
        <f t="shared" si="5"/>
        <v>6641764</v>
      </c>
      <c r="K371" s="25">
        <v>775566362</v>
      </c>
    </row>
    <row r="372" spans="1:11" ht="12.75">
      <c r="A372" s="23">
        <v>5740</v>
      </c>
      <c r="B372" s="23" t="s">
        <v>825</v>
      </c>
      <c r="C372" s="24">
        <v>910126</v>
      </c>
      <c r="D372" s="24">
        <v>187200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f t="shared" si="5"/>
        <v>1097326</v>
      </c>
      <c r="K372" s="25">
        <v>91928472</v>
      </c>
    </row>
    <row r="373" spans="1:11" ht="12.75">
      <c r="A373" s="23">
        <v>5747</v>
      </c>
      <c r="B373" s="23" t="s">
        <v>826</v>
      </c>
      <c r="C373" s="24">
        <v>4869307.59</v>
      </c>
      <c r="D373" s="24">
        <v>0</v>
      </c>
      <c r="E373" s="24">
        <v>1293680</v>
      </c>
      <c r="F373" s="24">
        <v>0</v>
      </c>
      <c r="G373" s="24">
        <v>0</v>
      </c>
      <c r="H373" s="24">
        <v>0</v>
      </c>
      <c r="I373" s="24">
        <v>0</v>
      </c>
      <c r="J373" s="24">
        <f t="shared" si="5"/>
        <v>6162987.59</v>
      </c>
      <c r="K373" s="25">
        <v>743372262</v>
      </c>
    </row>
    <row r="374" spans="1:11" ht="12.75">
      <c r="A374" s="23">
        <v>5754</v>
      </c>
      <c r="B374" s="23" t="s">
        <v>827</v>
      </c>
      <c r="C374" s="24">
        <v>6669842</v>
      </c>
      <c r="D374" s="24">
        <v>0</v>
      </c>
      <c r="E374" s="24">
        <v>720824</v>
      </c>
      <c r="F374" s="24">
        <v>0</v>
      </c>
      <c r="G374" s="24">
        <v>0</v>
      </c>
      <c r="H374" s="24">
        <v>50000</v>
      </c>
      <c r="I374" s="24">
        <v>128</v>
      </c>
      <c r="J374" s="24">
        <f t="shared" si="5"/>
        <v>7440794</v>
      </c>
      <c r="K374" s="25">
        <v>900093991</v>
      </c>
    </row>
    <row r="375" spans="1:11" ht="12.75">
      <c r="A375" s="23">
        <v>5757</v>
      </c>
      <c r="B375" s="23" t="s">
        <v>828</v>
      </c>
      <c r="C375" s="24">
        <v>1238610</v>
      </c>
      <c r="D375" s="24">
        <v>0</v>
      </c>
      <c r="E375" s="24">
        <v>680526</v>
      </c>
      <c r="F375" s="24">
        <v>0</v>
      </c>
      <c r="G375" s="24">
        <v>0</v>
      </c>
      <c r="H375" s="24">
        <v>20000</v>
      </c>
      <c r="I375" s="24">
        <v>0</v>
      </c>
      <c r="J375" s="24">
        <f t="shared" si="5"/>
        <v>1939136</v>
      </c>
      <c r="K375" s="25">
        <v>144473811</v>
      </c>
    </row>
    <row r="376" spans="1:11" ht="12.75">
      <c r="A376" s="23">
        <v>5810</v>
      </c>
      <c r="B376" s="23" t="s">
        <v>829</v>
      </c>
      <c r="C376" s="24">
        <v>1976839</v>
      </c>
      <c r="D376" s="24">
        <v>0</v>
      </c>
      <c r="E376" s="24">
        <v>524289</v>
      </c>
      <c r="F376" s="24">
        <v>0</v>
      </c>
      <c r="G376" s="24">
        <v>0</v>
      </c>
      <c r="H376" s="24">
        <v>2000</v>
      </c>
      <c r="I376" s="24">
        <v>0</v>
      </c>
      <c r="J376" s="24">
        <f t="shared" si="5"/>
        <v>2503128</v>
      </c>
      <c r="K376" s="25">
        <v>273079708</v>
      </c>
    </row>
    <row r="377" spans="1:11" ht="12.75">
      <c r="A377" s="23">
        <v>5817</v>
      </c>
      <c r="B377" s="23" t="s">
        <v>830</v>
      </c>
      <c r="C377" s="24">
        <v>1904565</v>
      </c>
      <c r="D377" s="24">
        <v>0</v>
      </c>
      <c r="E377" s="24">
        <v>242140</v>
      </c>
      <c r="F377" s="24">
        <v>0</v>
      </c>
      <c r="G377" s="24">
        <v>0</v>
      </c>
      <c r="H377" s="24">
        <v>6526</v>
      </c>
      <c r="I377" s="24">
        <v>0</v>
      </c>
      <c r="J377" s="24">
        <f t="shared" si="5"/>
        <v>2153231</v>
      </c>
      <c r="K377" s="25">
        <v>311310777</v>
      </c>
    </row>
    <row r="378" spans="1:11" ht="12.75">
      <c r="A378" s="23">
        <v>5824</v>
      </c>
      <c r="B378" s="23" t="s">
        <v>831</v>
      </c>
      <c r="C378" s="24">
        <v>3764247</v>
      </c>
      <c r="D378" s="24">
        <v>0</v>
      </c>
      <c r="E378" s="24">
        <v>2272846</v>
      </c>
      <c r="F378" s="24">
        <v>0</v>
      </c>
      <c r="G378" s="24">
        <v>0</v>
      </c>
      <c r="H378" s="24">
        <v>0</v>
      </c>
      <c r="I378" s="24">
        <v>0</v>
      </c>
      <c r="J378" s="24">
        <f t="shared" si="5"/>
        <v>6037093</v>
      </c>
      <c r="K378" s="25">
        <v>552281179</v>
      </c>
    </row>
    <row r="379" spans="1:11" ht="12.75">
      <c r="A379" s="23">
        <v>5852</v>
      </c>
      <c r="B379" s="23" t="s">
        <v>832</v>
      </c>
      <c r="C379" s="24">
        <v>2512358</v>
      </c>
      <c r="D379" s="24">
        <v>0</v>
      </c>
      <c r="E379" s="24">
        <v>758830</v>
      </c>
      <c r="F379" s="24">
        <v>0</v>
      </c>
      <c r="G379" s="24">
        <v>0</v>
      </c>
      <c r="H379" s="24">
        <v>50000</v>
      </c>
      <c r="I379" s="24">
        <v>5387</v>
      </c>
      <c r="J379" s="24">
        <f t="shared" si="5"/>
        <v>3326575</v>
      </c>
      <c r="K379" s="25">
        <v>772787527</v>
      </c>
    </row>
    <row r="380" spans="1:11" ht="12.75">
      <c r="A380" s="23">
        <v>5859</v>
      </c>
      <c r="B380" s="23" t="s">
        <v>833</v>
      </c>
      <c r="C380" s="24">
        <v>1085110</v>
      </c>
      <c r="D380" s="24">
        <v>0</v>
      </c>
      <c r="E380" s="24">
        <v>448000</v>
      </c>
      <c r="F380" s="24">
        <v>0</v>
      </c>
      <c r="G380" s="24">
        <v>0</v>
      </c>
      <c r="H380" s="24">
        <v>0</v>
      </c>
      <c r="I380" s="24">
        <v>0</v>
      </c>
      <c r="J380" s="24">
        <f t="shared" si="5"/>
        <v>1533110</v>
      </c>
      <c r="K380" s="25">
        <v>246059922</v>
      </c>
    </row>
    <row r="381" spans="1:11" ht="12.75">
      <c r="A381" s="23">
        <v>5866</v>
      </c>
      <c r="B381" s="23" t="s">
        <v>834</v>
      </c>
      <c r="C381" s="24">
        <v>2956244</v>
      </c>
      <c r="D381" s="24">
        <v>0</v>
      </c>
      <c r="E381" s="24">
        <v>540000</v>
      </c>
      <c r="F381" s="24">
        <v>0</v>
      </c>
      <c r="G381" s="24">
        <v>0</v>
      </c>
      <c r="H381" s="24">
        <v>51144</v>
      </c>
      <c r="I381" s="24">
        <v>111</v>
      </c>
      <c r="J381" s="24">
        <f t="shared" si="5"/>
        <v>3547499</v>
      </c>
      <c r="K381" s="25">
        <v>353887620</v>
      </c>
    </row>
    <row r="382" spans="1:11" ht="12.75">
      <c r="A382" s="23">
        <v>5901</v>
      </c>
      <c r="B382" s="23" t="s">
        <v>835</v>
      </c>
      <c r="C382" s="24">
        <v>14543092</v>
      </c>
      <c r="D382" s="24">
        <v>0</v>
      </c>
      <c r="E382" s="24">
        <v>4569992</v>
      </c>
      <c r="F382" s="24">
        <v>0</v>
      </c>
      <c r="G382" s="24">
        <v>1000</v>
      </c>
      <c r="H382" s="24">
        <v>193246</v>
      </c>
      <c r="I382" s="24">
        <v>19723</v>
      </c>
      <c r="J382" s="24">
        <f t="shared" si="5"/>
        <v>19327053</v>
      </c>
      <c r="K382" s="25">
        <v>1501852190</v>
      </c>
    </row>
    <row r="383" spans="1:11" ht="12.75">
      <c r="A383" s="23">
        <v>5960</v>
      </c>
      <c r="B383" s="23" t="s">
        <v>836</v>
      </c>
      <c r="C383" s="24">
        <v>969225</v>
      </c>
      <c r="D383" s="24">
        <v>0</v>
      </c>
      <c r="E383" s="24">
        <v>425543</v>
      </c>
      <c r="F383" s="24">
        <v>0</v>
      </c>
      <c r="G383" s="24">
        <v>0</v>
      </c>
      <c r="H383" s="24">
        <v>0</v>
      </c>
      <c r="I383" s="24">
        <v>0</v>
      </c>
      <c r="J383" s="24">
        <f t="shared" si="5"/>
        <v>1394768</v>
      </c>
      <c r="K383" s="25">
        <v>112615912</v>
      </c>
    </row>
    <row r="384" spans="1:11" ht="12.75">
      <c r="A384" s="23">
        <v>5985</v>
      </c>
      <c r="B384" s="23" t="s">
        <v>837</v>
      </c>
      <c r="C384" s="24">
        <v>2266284</v>
      </c>
      <c r="D384" s="24">
        <v>48487</v>
      </c>
      <c r="E384" s="24">
        <v>547825</v>
      </c>
      <c r="F384" s="24">
        <v>0</v>
      </c>
      <c r="G384" s="24">
        <v>0</v>
      </c>
      <c r="H384" s="24">
        <v>0</v>
      </c>
      <c r="I384" s="24">
        <v>0</v>
      </c>
      <c r="J384" s="24">
        <f t="shared" si="5"/>
        <v>2862596</v>
      </c>
      <c r="K384" s="25">
        <v>310824399</v>
      </c>
    </row>
    <row r="385" spans="1:11" ht="12.75">
      <c r="A385" s="23">
        <v>5992</v>
      </c>
      <c r="B385" s="23" t="s">
        <v>838</v>
      </c>
      <c r="C385" s="24">
        <v>3155229</v>
      </c>
      <c r="D385" s="24">
        <v>24155</v>
      </c>
      <c r="E385" s="24">
        <v>383286</v>
      </c>
      <c r="F385" s="24">
        <v>0</v>
      </c>
      <c r="G385" s="24">
        <v>0</v>
      </c>
      <c r="H385" s="24">
        <v>0</v>
      </c>
      <c r="I385" s="24">
        <v>0</v>
      </c>
      <c r="J385" s="24">
        <f t="shared" si="5"/>
        <v>3562670</v>
      </c>
      <c r="K385" s="25">
        <v>429601358</v>
      </c>
    </row>
    <row r="386" spans="1:11" ht="12.75">
      <c r="A386" s="23">
        <v>6013</v>
      </c>
      <c r="B386" s="23" t="s">
        <v>839</v>
      </c>
      <c r="C386" s="24">
        <v>4515341</v>
      </c>
      <c r="D386" s="24">
        <v>0</v>
      </c>
      <c r="E386" s="24">
        <v>1475388.13</v>
      </c>
      <c r="F386" s="24">
        <v>0</v>
      </c>
      <c r="G386" s="24">
        <v>0</v>
      </c>
      <c r="H386" s="24">
        <v>35497</v>
      </c>
      <c r="I386" s="24">
        <v>3220</v>
      </c>
      <c r="J386" s="24">
        <f t="shared" si="5"/>
        <v>6029446.13</v>
      </c>
      <c r="K386" s="25">
        <v>1297631843</v>
      </c>
    </row>
    <row r="387" spans="1:11" ht="12.75">
      <c r="A387" s="23">
        <v>6022</v>
      </c>
      <c r="B387" s="23" t="s">
        <v>840</v>
      </c>
      <c r="C387" s="24">
        <v>1080867</v>
      </c>
      <c r="D387" s="24">
        <v>0</v>
      </c>
      <c r="E387" s="24">
        <v>444060</v>
      </c>
      <c r="F387" s="24">
        <v>0</v>
      </c>
      <c r="G387" s="24">
        <v>0</v>
      </c>
      <c r="H387" s="24">
        <v>0</v>
      </c>
      <c r="I387" s="24">
        <v>3629</v>
      </c>
      <c r="J387" s="24">
        <f t="shared" si="5"/>
        <v>1528556</v>
      </c>
      <c r="K387" s="25">
        <v>237184971</v>
      </c>
    </row>
    <row r="388" spans="1:11" ht="12.75">
      <c r="A388" s="23">
        <v>6027</v>
      </c>
      <c r="B388" s="23" t="s">
        <v>841</v>
      </c>
      <c r="C388" s="24">
        <v>1296242</v>
      </c>
      <c r="D388" s="24">
        <v>0</v>
      </c>
      <c r="E388" s="24">
        <v>475000</v>
      </c>
      <c r="F388" s="24">
        <v>0</v>
      </c>
      <c r="G388" s="24">
        <v>0</v>
      </c>
      <c r="H388" s="24">
        <v>0</v>
      </c>
      <c r="I388" s="24">
        <v>0</v>
      </c>
      <c r="J388" s="24">
        <f t="shared" si="5"/>
        <v>1771242</v>
      </c>
      <c r="K388" s="25">
        <v>194260600</v>
      </c>
    </row>
    <row r="389" spans="1:11" ht="12.75">
      <c r="A389" s="23">
        <v>6069</v>
      </c>
      <c r="B389" s="23" t="s">
        <v>842</v>
      </c>
      <c r="C389" s="24">
        <v>1032860</v>
      </c>
      <c r="D389" s="24">
        <v>8488</v>
      </c>
      <c r="E389" s="24">
        <v>0</v>
      </c>
      <c r="F389" s="24">
        <v>0</v>
      </c>
      <c r="G389" s="24">
        <v>0</v>
      </c>
      <c r="H389" s="24">
        <v>0</v>
      </c>
      <c r="I389" s="24">
        <v>0</v>
      </c>
      <c r="J389" s="24">
        <f t="shared" si="5"/>
        <v>1041348</v>
      </c>
      <c r="K389" s="25">
        <v>231752200</v>
      </c>
    </row>
    <row r="390" spans="1:11" ht="12.75">
      <c r="A390" s="23">
        <v>6083</v>
      </c>
      <c r="B390" s="23" t="s">
        <v>843</v>
      </c>
      <c r="C390" s="24">
        <v>2842009</v>
      </c>
      <c r="D390" s="24">
        <v>0</v>
      </c>
      <c r="E390" s="24">
        <v>1524925</v>
      </c>
      <c r="F390" s="24">
        <v>0</v>
      </c>
      <c r="G390" s="24">
        <v>0</v>
      </c>
      <c r="H390" s="24">
        <v>100000</v>
      </c>
      <c r="I390" s="24">
        <v>0</v>
      </c>
      <c r="J390" s="24">
        <f t="shared" si="5"/>
        <v>4466934</v>
      </c>
      <c r="K390" s="25">
        <v>1043205992</v>
      </c>
    </row>
    <row r="391" spans="1:11" ht="12.75">
      <c r="A391" s="23">
        <v>6104</v>
      </c>
      <c r="B391" s="23" t="s">
        <v>844</v>
      </c>
      <c r="C391" s="24">
        <v>595457</v>
      </c>
      <c r="D391" s="24">
        <v>0</v>
      </c>
      <c r="E391" s="24">
        <v>240000</v>
      </c>
      <c r="F391" s="24">
        <v>0</v>
      </c>
      <c r="G391" s="24">
        <v>0</v>
      </c>
      <c r="H391" s="24">
        <v>0</v>
      </c>
      <c r="I391" s="24">
        <v>0</v>
      </c>
      <c r="J391" s="24">
        <f aca="true" t="shared" si="6" ref="J391:J431">SUM(C391:I391)</f>
        <v>835457</v>
      </c>
      <c r="K391" s="25">
        <v>115620378</v>
      </c>
    </row>
    <row r="392" spans="1:11" ht="12.75">
      <c r="A392" s="23">
        <v>6113</v>
      </c>
      <c r="B392" s="23" t="s">
        <v>887</v>
      </c>
      <c r="C392" s="24">
        <v>3189413</v>
      </c>
      <c r="D392" s="24">
        <v>0</v>
      </c>
      <c r="E392" s="24">
        <v>1367094</v>
      </c>
      <c r="F392" s="24">
        <v>0</v>
      </c>
      <c r="G392" s="24">
        <v>0</v>
      </c>
      <c r="H392" s="24">
        <v>14000</v>
      </c>
      <c r="I392" s="24">
        <v>0</v>
      </c>
      <c r="J392" s="24">
        <f t="shared" si="6"/>
        <v>4570507</v>
      </c>
      <c r="K392" s="25">
        <v>759922256</v>
      </c>
    </row>
    <row r="393" spans="1:11" ht="12.75">
      <c r="A393" s="23">
        <v>6118</v>
      </c>
      <c r="B393" s="23" t="s">
        <v>845</v>
      </c>
      <c r="C393" s="24">
        <v>2337973</v>
      </c>
      <c r="D393" s="24">
        <v>12300</v>
      </c>
      <c r="E393" s="24">
        <v>584000</v>
      </c>
      <c r="F393" s="24">
        <v>0</v>
      </c>
      <c r="G393" s="24">
        <v>0</v>
      </c>
      <c r="H393" s="24">
        <v>9824</v>
      </c>
      <c r="I393" s="24">
        <v>28</v>
      </c>
      <c r="J393" s="24">
        <f t="shared" si="6"/>
        <v>2944125</v>
      </c>
      <c r="K393" s="25">
        <v>275532934</v>
      </c>
    </row>
    <row r="394" spans="1:11" ht="12.75">
      <c r="A394" s="23">
        <v>6125</v>
      </c>
      <c r="B394" s="23" t="s">
        <v>846</v>
      </c>
      <c r="C394" s="24">
        <v>10953114.12</v>
      </c>
      <c r="D394" s="24">
        <v>0</v>
      </c>
      <c r="E394" s="24">
        <v>1740763</v>
      </c>
      <c r="F394" s="24">
        <v>0</v>
      </c>
      <c r="G394" s="24">
        <v>0</v>
      </c>
      <c r="H394" s="24">
        <v>0</v>
      </c>
      <c r="I394" s="24">
        <v>1207</v>
      </c>
      <c r="J394" s="24">
        <f t="shared" si="6"/>
        <v>12695084.12</v>
      </c>
      <c r="K394" s="25">
        <v>1358592998</v>
      </c>
    </row>
    <row r="395" spans="1:11" ht="12.75">
      <c r="A395" s="23">
        <v>6174</v>
      </c>
      <c r="B395" s="23" t="s">
        <v>847</v>
      </c>
      <c r="C395" s="24">
        <v>52748756</v>
      </c>
      <c r="D395" s="24">
        <v>0</v>
      </c>
      <c r="E395" s="24">
        <v>8552575</v>
      </c>
      <c r="F395" s="24">
        <v>0</v>
      </c>
      <c r="G395" s="24">
        <v>0</v>
      </c>
      <c r="H395" s="24">
        <v>0</v>
      </c>
      <c r="I395" s="24">
        <v>1112483</v>
      </c>
      <c r="J395" s="24">
        <f t="shared" si="6"/>
        <v>62413814</v>
      </c>
      <c r="K395" s="25">
        <v>6073649749</v>
      </c>
    </row>
    <row r="396" spans="1:11" ht="12.75">
      <c r="A396" s="23">
        <v>6181</v>
      </c>
      <c r="B396" s="23" t="s">
        <v>848</v>
      </c>
      <c r="C396" s="24">
        <v>8590010</v>
      </c>
      <c r="D396" s="24">
        <v>0</v>
      </c>
      <c r="E396" s="24">
        <v>2127816</v>
      </c>
      <c r="F396" s="24">
        <v>0</v>
      </c>
      <c r="G396" s="24">
        <v>0</v>
      </c>
      <c r="H396" s="24">
        <v>0</v>
      </c>
      <c r="I396" s="24">
        <v>0</v>
      </c>
      <c r="J396" s="24">
        <f t="shared" si="6"/>
        <v>10717826</v>
      </c>
      <c r="K396" s="25">
        <v>1121831113</v>
      </c>
    </row>
    <row r="397" spans="1:11" ht="12.75">
      <c r="A397" s="23">
        <v>6195</v>
      </c>
      <c r="B397" s="23" t="s">
        <v>849</v>
      </c>
      <c r="C397" s="24">
        <v>5813894.08</v>
      </c>
      <c r="D397" s="24">
        <v>0</v>
      </c>
      <c r="E397" s="24">
        <v>2900906</v>
      </c>
      <c r="F397" s="24">
        <v>0</v>
      </c>
      <c r="G397" s="24">
        <v>0</v>
      </c>
      <c r="H397" s="24">
        <v>0</v>
      </c>
      <c r="I397" s="24">
        <v>4971.92</v>
      </c>
      <c r="J397" s="24">
        <f t="shared" si="6"/>
        <v>8719772</v>
      </c>
      <c r="K397" s="25">
        <v>925987096</v>
      </c>
    </row>
    <row r="398" spans="1:11" ht="12.75">
      <c r="A398" s="23">
        <v>6216</v>
      </c>
      <c r="B398" s="23" t="s">
        <v>850</v>
      </c>
      <c r="C398" s="24">
        <v>4965794</v>
      </c>
      <c r="D398" s="24">
        <v>0</v>
      </c>
      <c r="E398" s="24">
        <v>1813911</v>
      </c>
      <c r="F398" s="24">
        <v>0</v>
      </c>
      <c r="G398" s="24">
        <v>0</v>
      </c>
      <c r="H398" s="24">
        <v>0</v>
      </c>
      <c r="I398" s="24">
        <v>0</v>
      </c>
      <c r="J398" s="24">
        <f t="shared" si="6"/>
        <v>6779705</v>
      </c>
      <c r="K398" s="25">
        <v>667148216</v>
      </c>
    </row>
    <row r="399" spans="1:11" ht="12.75">
      <c r="A399" s="23">
        <v>6223</v>
      </c>
      <c r="B399" s="23" t="s">
        <v>851</v>
      </c>
      <c r="C399" s="24">
        <v>25106168</v>
      </c>
      <c r="D399" s="24">
        <v>0</v>
      </c>
      <c r="E399" s="24">
        <v>5790000</v>
      </c>
      <c r="F399" s="24">
        <v>0</v>
      </c>
      <c r="G399" s="24">
        <v>0</v>
      </c>
      <c r="H399" s="24">
        <v>0</v>
      </c>
      <c r="I399" s="24">
        <v>12448.17</v>
      </c>
      <c r="J399" s="24">
        <f t="shared" si="6"/>
        <v>30908616.17</v>
      </c>
      <c r="K399" s="25">
        <v>2779294323</v>
      </c>
    </row>
    <row r="400" spans="1:11" ht="12.75">
      <c r="A400" s="23">
        <v>6230</v>
      </c>
      <c r="B400" s="23" t="s">
        <v>852</v>
      </c>
      <c r="C400" s="24">
        <v>3407868</v>
      </c>
      <c r="D400" s="24">
        <v>2804</v>
      </c>
      <c r="E400" s="24">
        <v>695708</v>
      </c>
      <c r="F400" s="24">
        <v>0</v>
      </c>
      <c r="G400" s="24">
        <v>0</v>
      </c>
      <c r="H400" s="24">
        <v>0</v>
      </c>
      <c r="I400" s="24">
        <v>0</v>
      </c>
      <c r="J400" s="24">
        <f t="shared" si="6"/>
        <v>4106380</v>
      </c>
      <c r="K400" s="25">
        <v>387964779</v>
      </c>
    </row>
    <row r="401" spans="1:11" ht="12.75">
      <c r="A401" s="23">
        <v>6237</v>
      </c>
      <c r="B401" s="23" t="s">
        <v>853</v>
      </c>
      <c r="C401" s="24">
        <v>4652815</v>
      </c>
      <c r="D401" s="24">
        <v>32951</v>
      </c>
      <c r="E401" s="24">
        <v>569305</v>
      </c>
      <c r="F401" s="24">
        <v>0</v>
      </c>
      <c r="G401" s="24">
        <v>0</v>
      </c>
      <c r="H401" s="24">
        <v>20000</v>
      </c>
      <c r="I401" s="24">
        <v>0</v>
      </c>
      <c r="J401" s="24">
        <f t="shared" si="6"/>
        <v>5275071</v>
      </c>
      <c r="K401" s="25">
        <v>700645278</v>
      </c>
    </row>
    <row r="402" spans="1:11" ht="12.75">
      <c r="A402" s="23">
        <v>6244</v>
      </c>
      <c r="B402" s="23" t="s">
        <v>854</v>
      </c>
      <c r="C402" s="24">
        <v>28780244</v>
      </c>
      <c r="D402" s="24">
        <v>0</v>
      </c>
      <c r="E402" s="24">
        <v>421725</v>
      </c>
      <c r="F402" s="24">
        <v>0</v>
      </c>
      <c r="G402" s="24">
        <v>0</v>
      </c>
      <c r="H402" s="24">
        <v>352271</v>
      </c>
      <c r="I402" s="24">
        <v>3884</v>
      </c>
      <c r="J402" s="24">
        <f t="shared" si="6"/>
        <v>29558124</v>
      </c>
      <c r="K402" s="25">
        <v>3529195900</v>
      </c>
    </row>
    <row r="403" spans="1:11" ht="12.75">
      <c r="A403" s="23">
        <v>6251</v>
      </c>
      <c r="B403" s="23" t="s">
        <v>855</v>
      </c>
      <c r="C403" s="24">
        <v>376009</v>
      </c>
      <c r="D403" s="24">
        <v>19381</v>
      </c>
      <c r="E403" s="24">
        <v>226756</v>
      </c>
      <c r="F403" s="24">
        <v>0</v>
      </c>
      <c r="G403" s="24">
        <v>0</v>
      </c>
      <c r="H403" s="24">
        <v>2500</v>
      </c>
      <c r="I403" s="24">
        <v>57</v>
      </c>
      <c r="J403" s="24">
        <f t="shared" si="6"/>
        <v>624703</v>
      </c>
      <c r="K403" s="25">
        <v>51989097</v>
      </c>
    </row>
    <row r="404" spans="1:11" ht="12.75">
      <c r="A404" s="23">
        <v>6293</v>
      </c>
      <c r="B404" s="23" t="s">
        <v>856</v>
      </c>
      <c r="C404" s="24">
        <v>4704281</v>
      </c>
      <c r="D404" s="24">
        <v>0</v>
      </c>
      <c r="E404" s="24">
        <v>759544</v>
      </c>
      <c r="F404" s="24">
        <v>0</v>
      </c>
      <c r="G404" s="24">
        <v>0</v>
      </c>
      <c r="H404" s="24">
        <v>15257</v>
      </c>
      <c r="I404" s="24">
        <v>0</v>
      </c>
      <c r="J404" s="24">
        <f t="shared" si="6"/>
        <v>5479082</v>
      </c>
      <c r="K404" s="25">
        <v>770342680</v>
      </c>
    </row>
    <row r="405" spans="1:11" ht="12.75">
      <c r="A405" s="23">
        <v>6300</v>
      </c>
      <c r="B405" s="23" t="s">
        <v>857</v>
      </c>
      <c r="C405" s="24">
        <v>30937905</v>
      </c>
      <c r="D405" s="24">
        <v>0</v>
      </c>
      <c r="E405" s="24">
        <v>2729933</v>
      </c>
      <c r="F405" s="24">
        <v>0</v>
      </c>
      <c r="G405" s="24">
        <v>0</v>
      </c>
      <c r="H405" s="24">
        <v>1716607</v>
      </c>
      <c r="I405" s="24">
        <v>47746</v>
      </c>
      <c r="J405" s="24">
        <f t="shared" si="6"/>
        <v>35432191</v>
      </c>
      <c r="K405" s="25">
        <v>3303125646</v>
      </c>
    </row>
    <row r="406" spans="1:11" ht="12.75">
      <c r="A406" s="23">
        <v>6307</v>
      </c>
      <c r="B406" s="23" t="s">
        <v>858</v>
      </c>
      <c r="C406" s="24">
        <v>18833817</v>
      </c>
      <c r="D406" s="24">
        <v>452008</v>
      </c>
      <c r="E406" s="24">
        <v>1685229</v>
      </c>
      <c r="F406" s="24">
        <v>0</v>
      </c>
      <c r="G406" s="24">
        <v>0</v>
      </c>
      <c r="H406" s="24">
        <v>125000</v>
      </c>
      <c r="I406" s="24">
        <v>7275</v>
      </c>
      <c r="J406" s="24">
        <f t="shared" si="6"/>
        <v>21103329</v>
      </c>
      <c r="K406" s="25">
        <v>2805657326</v>
      </c>
    </row>
    <row r="407" spans="1:11" ht="12.75">
      <c r="A407" s="23">
        <v>6321</v>
      </c>
      <c r="B407" s="23" t="s">
        <v>859</v>
      </c>
      <c r="C407" s="24">
        <v>1972758</v>
      </c>
      <c r="D407" s="24">
        <v>26798</v>
      </c>
      <c r="E407" s="24">
        <v>780901</v>
      </c>
      <c r="F407" s="24">
        <v>0</v>
      </c>
      <c r="G407" s="24">
        <v>0</v>
      </c>
      <c r="H407" s="24">
        <v>0</v>
      </c>
      <c r="I407" s="24">
        <v>2391</v>
      </c>
      <c r="J407" s="24">
        <f t="shared" si="6"/>
        <v>2782848</v>
      </c>
      <c r="K407" s="25">
        <v>264275841</v>
      </c>
    </row>
    <row r="408" spans="1:11" ht="12.75">
      <c r="A408" s="23">
        <v>6328</v>
      </c>
      <c r="B408" s="23" t="s">
        <v>860</v>
      </c>
      <c r="C408" s="24">
        <v>7746304</v>
      </c>
      <c r="D408" s="24">
        <v>0</v>
      </c>
      <c r="E408" s="24">
        <v>2610287</v>
      </c>
      <c r="F408" s="24">
        <v>0</v>
      </c>
      <c r="G408" s="24">
        <v>0</v>
      </c>
      <c r="H408" s="24">
        <v>0</v>
      </c>
      <c r="I408" s="24">
        <v>0</v>
      </c>
      <c r="J408" s="24">
        <f t="shared" si="6"/>
        <v>10356591</v>
      </c>
      <c r="K408" s="25">
        <v>893915561</v>
      </c>
    </row>
    <row r="409" spans="1:11" ht="12.75">
      <c r="A409" s="23">
        <v>6335</v>
      </c>
      <c r="B409" s="23" t="s">
        <v>861</v>
      </c>
      <c r="C409" s="24">
        <v>4365929</v>
      </c>
      <c r="D409" s="24">
        <v>0</v>
      </c>
      <c r="E409" s="24">
        <v>885443</v>
      </c>
      <c r="F409" s="24">
        <v>0</v>
      </c>
      <c r="G409" s="24">
        <v>0</v>
      </c>
      <c r="H409" s="24">
        <v>0</v>
      </c>
      <c r="I409" s="24">
        <v>0</v>
      </c>
      <c r="J409" s="24">
        <f t="shared" si="6"/>
        <v>5251372</v>
      </c>
      <c r="K409" s="25">
        <v>675568107</v>
      </c>
    </row>
    <row r="410" spans="1:11" ht="12.75">
      <c r="A410" s="23">
        <v>6354</v>
      </c>
      <c r="B410" s="23" t="s">
        <v>862</v>
      </c>
      <c r="C410" s="24">
        <v>803205</v>
      </c>
      <c r="D410" s="24">
        <v>0</v>
      </c>
      <c r="E410" s="24">
        <v>261838</v>
      </c>
      <c r="F410" s="24">
        <v>0</v>
      </c>
      <c r="G410" s="24">
        <v>0</v>
      </c>
      <c r="H410" s="24">
        <v>0</v>
      </c>
      <c r="I410" s="24">
        <v>0</v>
      </c>
      <c r="J410" s="24">
        <f t="shared" si="6"/>
        <v>1065043</v>
      </c>
      <c r="K410" s="25">
        <v>103903538</v>
      </c>
    </row>
    <row r="411" spans="1:11" ht="12.75">
      <c r="A411" s="23">
        <v>6370</v>
      </c>
      <c r="B411" s="23" t="s">
        <v>863</v>
      </c>
      <c r="C411" s="24">
        <v>2783285</v>
      </c>
      <c r="D411" s="24">
        <v>0</v>
      </c>
      <c r="E411" s="24">
        <v>770000</v>
      </c>
      <c r="F411" s="24">
        <v>0</v>
      </c>
      <c r="G411" s="24">
        <v>200000</v>
      </c>
      <c r="H411" s="24">
        <v>18000</v>
      </c>
      <c r="I411" s="24">
        <v>0</v>
      </c>
      <c r="J411" s="24">
        <f t="shared" si="6"/>
        <v>3771285</v>
      </c>
      <c r="K411" s="25">
        <v>386619564</v>
      </c>
    </row>
    <row r="412" spans="1:11" ht="12.75">
      <c r="A412" s="23">
        <v>6384</v>
      </c>
      <c r="B412" s="23" t="s">
        <v>864</v>
      </c>
      <c r="C412" s="24">
        <v>3312819</v>
      </c>
      <c r="D412" s="24">
        <v>85676</v>
      </c>
      <c r="E412" s="24">
        <v>473542</v>
      </c>
      <c r="F412" s="24">
        <v>0</v>
      </c>
      <c r="G412" s="24">
        <v>0</v>
      </c>
      <c r="H412" s="24">
        <v>0</v>
      </c>
      <c r="I412" s="24">
        <v>0</v>
      </c>
      <c r="J412" s="24">
        <f t="shared" si="6"/>
        <v>3872037</v>
      </c>
      <c r="K412" s="25">
        <v>395611455</v>
      </c>
    </row>
    <row r="413" spans="1:11" ht="12.75">
      <c r="A413" s="23">
        <v>6410</v>
      </c>
      <c r="B413" s="23" t="s">
        <v>865</v>
      </c>
      <c r="C413" s="24">
        <v>1329329</v>
      </c>
      <c r="D413" s="24">
        <v>0</v>
      </c>
      <c r="E413" s="24">
        <v>32530</v>
      </c>
      <c r="F413" s="24">
        <v>0</v>
      </c>
      <c r="G413" s="24">
        <v>0</v>
      </c>
      <c r="H413" s="24">
        <v>0</v>
      </c>
      <c r="I413" s="24">
        <v>0</v>
      </c>
      <c r="J413" s="24">
        <f t="shared" si="6"/>
        <v>1361859</v>
      </c>
      <c r="K413" s="25">
        <v>112752957</v>
      </c>
    </row>
    <row r="414" spans="1:11" ht="12.75">
      <c r="A414" s="23">
        <v>6412</v>
      </c>
      <c r="B414" s="23" t="s">
        <v>866</v>
      </c>
      <c r="C414" s="24">
        <v>1313334</v>
      </c>
      <c r="D414" s="24">
        <v>0</v>
      </c>
      <c r="E414" s="24">
        <v>536000</v>
      </c>
      <c r="F414" s="24">
        <v>0</v>
      </c>
      <c r="G414" s="24">
        <v>0</v>
      </c>
      <c r="H414" s="24">
        <v>7200</v>
      </c>
      <c r="I414" s="24">
        <v>0</v>
      </c>
      <c r="J414" s="24">
        <f t="shared" si="6"/>
        <v>1856534</v>
      </c>
      <c r="K414" s="25">
        <v>250547997</v>
      </c>
    </row>
    <row r="415" spans="1:11" ht="12.75">
      <c r="A415" s="23">
        <v>6419</v>
      </c>
      <c r="B415" s="23" t="s">
        <v>867</v>
      </c>
      <c r="C415" s="24">
        <v>14559922</v>
      </c>
      <c r="D415" s="24">
        <v>0</v>
      </c>
      <c r="E415" s="24">
        <v>1205000</v>
      </c>
      <c r="F415" s="24">
        <v>0</v>
      </c>
      <c r="G415" s="24">
        <v>0</v>
      </c>
      <c r="H415" s="24">
        <v>377912</v>
      </c>
      <c r="I415" s="24">
        <v>1651</v>
      </c>
      <c r="J415" s="24">
        <f t="shared" si="6"/>
        <v>16144485</v>
      </c>
      <c r="K415" s="25">
        <v>1335746000</v>
      </c>
    </row>
    <row r="416" spans="1:11" ht="12.75">
      <c r="A416" s="23">
        <v>6426</v>
      </c>
      <c r="B416" s="23" t="s">
        <v>868</v>
      </c>
      <c r="C416" s="24">
        <v>1382267</v>
      </c>
      <c r="D416" s="24">
        <v>38653</v>
      </c>
      <c r="E416" s="24">
        <v>352485</v>
      </c>
      <c r="F416" s="24">
        <v>0</v>
      </c>
      <c r="G416" s="24">
        <v>0</v>
      </c>
      <c r="H416" s="24">
        <v>0</v>
      </c>
      <c r="I416" s="24">
        <v>0</v>
      </c>
      <c r="J416" s="24">
        <f t="shared" si="6"/>
        <v>1773405</v>
      </c>
      <c r="K416" s="25">
        <v>170407669</v>
      </c>
    </row>
    <row r="417" spans="1:11" ht="12.75">
      <c r="A417" s="23">
        <v>6440</v>
      </c>
      <c r="B417" s="23" t="s">
        <v>869</v>
      </c>
      <c r="C417" s="24">
        <v>1737953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1316</v>
      </c>
      <c r="J417" s="24">
        <f t="shared" si="6"/>
        <v>1739269</v>
      </c>
      <c r="K417" s="25">
        <v>158424065</v>
      </c>
    </row>
    <row r="418" spans="1:11" ht="12.75">
      <c r="A418" s="23">
        <v>6461</v>
      </c>
      <c r="B418" s="23" t="s">
        <v>870</v>
      </c>
      <c r="C418" s="24">
        <v>6469580</v>
      </c>
      <c r="D418" s="24">
        <v>28955</v>
      </c>
      <c r="E418" s="24">
        <v>2311265</v>
      </c>
      <c r="F418" s="24">
        <v>0</v>
      </c>
      <c r="G418" s="24">
        <v>0</v>
      </c>
      <c r="H418" s="24">
        <v>54965</v>
      </c>
      <c r="I418" s="24">
        <v>1475</v>
      </c>
      <c r="J418" s="24">
        <f t="shared" si="6"/>
        <v>8866240</v>
      </c>
      <c r="K418" s="25">
        <v>843087284</v>
      </c>
    </row>
    <row r="419" spans="1:11" ht="12.75">
      <c r="A419" s="23">
        <v>6470</v>
      </c>
      <c r="B419" s="23" t="s">
        <v>871</v>
      </c>
      <c r="C419" s="24">
        <v>11260366</v>
      </c>
      <c r="D419" s="24">
        <v>700000</v>
      </c>
      <c r="E419" s="24">
        <v>1328158</v>
      </c>
      <c r="F419" s="24">
        <v>0</v>
      </c>
      <c r="G419" s="24">
        <v>100000</v>
      </c>
      <c r="H419" s="24">
        <v>430000</v>
      </c>
      <c r="I419" s="24">
        <v>8324</v>
      </c>
      <c r="J419" s="24">
        <f t="shared" si="6"/>
        <v>13826848</v>
      </c>
      <c r="K419" s="25">
        <v>1158519026</v>
      </c>
    </row>
    <row r="420" spans="1:11" ht="12.75">
      <c r="A420" s="23">
        <v>6475</v>
      </c>
      <c r="B420" s="23" t="s">
        <v>872</v>
      </c>
      <c r="C420" s="24">
        <v>3131501</v>
      </c>
      <c r="D420" s="24">
        <v>0</v>
      </c>
      <c r="E420" s="24">
        <v>793263</v>
      </c>
      <c r="F420" s="24">
        <v>0</v>
      </c>
      <c r="G420" s="24">
        <v>0</v>
      </c>
      <c r="H420" s="24">
        <v>0</v>
      </c>
      <c r="I420" s="24">
        <v>1946.02</v>
      </c>
      <c r="J420" s="24">
        <f t="shared" si="6"/>
        <v>3926710.02</v>
      </c>
      <c r="K420" s="25">
        <v>462959636</v>
      </c>
    </row>
    <row r="421" spans="1:11" ht="12.75">
      <c r="A421" s="23">
        <v>6482</v>
      </c>
      <c r="B421" s="23" t="s">
        <v>873</v>
      </c>
      <c r="C421" s="24">
        <v>4674846</v>
      </c>
      <c r="D421" s="24">
        <v>8386</v>
      </c>
      <c r="E421" s="24">
        <v>763849.38</v>
      </c>
      <c r="F421" s="24">
        <v>0</v>
      </c>
      <c r="G421" s="24">
        <v>0</v>
      </c>
      <c r="H421" s="24">
        <v>0</v>
      </c>
      <c r="I421" s="24">
        <v>0</v>
      </c>
      <c r="J421" s="24">
        <f t="shared" si="6"/>
        <v>5447081.38</v>
      </c>
      <c r="K421" s="25">
        <v>545362348</v>
      </c>
    </row>
    <row r="422" spans="1:11" ht="12.75">
      <c r="A422" s="23">
        <v>6545</v>
      </c>
      <c r="B422" s="23" t="s">
        <v>874</v>
      </c>
      <c r="C422" s="24">
        <v>4154917</v>
      </c>
      <c r="D422" s="24">
        <v>206000</v>
      </c>
      <c r="E422" s="24">
        <v>381000</v>
      </c>
      <c r="F422" s="24">
        <v>0</v>
      </c>
      <c r="G422" s="24">
        <v>0</v>
      </c>
      <c r="H422" s="24">
        <v>0</v>
      </c>
      <c r="I422" s="24">
        <v>0</v>
      </c>
      <c r="J422" s="24">
        <f t="shared" si="6"/>
        <v>4741917</v>
      </c>
      <c r="K422" s="25">
        <v>1273664747</v>
      </c>
    </row>
    <row r="423" spans="1:11" ht="12.75">
      <c r="A423" s="23">
        <v>6608</v>
      </c>
      <c r="B423" s="23" t="s">
        <v>875</v>
      </c>
      <c r="C423" s="24">
        <v>4332755</v>
      </c>
      <c r="D423" s="24">
        <v>0</v>
      </c>
      <c r="E423" s="24">
        <v>1340000</v>
      </c>
      <c r="F423" s="24">
        <v>0</v>
      </c>
      <c r="G423" s="24">
        <v>0</v>
      </c>
      <c r="H423" s="24">
        <v>0</v>
      </c>
      <c r="I423" s="24">
        <v>407</v>
      </c>
      <c r="J423" s="24">
        <f t="shared" si="6"/>
        <v>5673162</v>
      </c>
      <c r="K423" s="25">
        <v>606563239</v>
      </c>
    </row>
    <row r="424" spans="1:11" ht="12.75">
      <c r="A424" s="23">
        <v>6615</v>
      </c>
      <c r="B424" s="23" t="s">
        <v>876</v>
      </c>
      <c r="C424" s="24">
        <v>2612590</v>
      </c>
      <c r="D424" s="24">
        <v>0</v>
      </c>
      <c r="E424" s="24">
        <v>292900</v>
      </c>
      <c r="F424" s="24">
        <v>0</v>
      </c>
      <c r="G424" s="24">
        <v>0</v>
      </c>
      <c r="H424" s="24">
        <v>0</v>
      </c>
      <c r="I424" s="24">
        <v>165</v>
      </c>
      <c r="J424" s="24">
        <f t="shared" si="6"/>
        <v>2905655</v>
      </c>
      <c r="K424" s="25">
        <v>263688165</v>
      </c>
    </row>
    <row r="425" spans="1:11" ht="12.75">
      <c r="A425" s="23">
        <v>6678</v>
      </c>
      <c r="B425" s="23" t="s">
        <v>877</v>
      </c>
      <c r="C425" s="24">
        <v>9120599</v>
      </c>
      <c r="D425" s="24">
        <v>0</v>
      </c>
      <c r="E425" s="24">
        <v>1523532</v>
      </c>
      <c r="F425" s="24">
        <v>0</v>
      </c>
      <c r="G425" s="24">
        <v>0</v>
      </c>
      <c r="H425" s="24">
        <v>0</v>
      </c>
      <c r="I425" s="24">
        <v>1165</v>
      </c>
      <c r="J425" s="24">
        <f t="shared" si="6"/>
        <v>10645296</v>
      </c>
      <c r="K425" s="25">
        <v>1242345322</v>
      </c>
    </row>
    <row r="426" spans="1:11" ht="12.75">
      <c r="A426" s="23">
        <v>6685</v>
      </c>
      <c r="B426" s="23" t="s">
        <v>878</v>
      </c>
      <c r="C426" s="24">
        <v>13552880</v>
      </c>
      <c r="D426" s="24">
        <v>0</v>
      </c>
      <c r="E426" s="24">
        <v>2100000</v>
      </c>
      <c r="F426" s="24">
        <v>0</v>
      </c>
      <c r="G426" s="24">
        <v>0</v>
      </c>
      <c r="H426" s="24">
        <v>0</v>
      </c>
      <c r="I426" s="24">
        <v>20914</v>
      </c>
      <c r="J426" s="24">
        <f t="shared" si="6"/>
        <v>15673794</v>
      </c>
      <c r="K426" s="25">
        <v>1663829654</v>
      </c>
    </row>
    <row r="427" spans="1:11" ht="12.75">
      <c r="A427" s="23">
        <v>6692</v>
      </c>
      <c r="B427" s="23" t="s">
        <v>879</v>
      </c>
      <c r="C427" s="24">
        <v>2178521</v>
      </c>
      <c r="D427" s="24">
        <v>0</v>
      </c>
      <c r="E427" s="24">
        <v>366200</v>
      </c>
      <c r="F427" s="24">
        <v>0</v>
      </c>
      <c r="G427" s="24">
        <v>0</v>
      </c>
      <c r="H427" s="24">
        <v>0</v>
      </c>
      <c r="I427" s="24">
        <v>338</v>
      </c>
      <c r="J427" s="24">
        <f t="shared" si="6"/>
        <v>2545059</v>
      </c>
      <c r="K427" s="25">
        <v>347194088</v>
      </c>
    </row>
    <row r="428" spans="1:11" ht="12.75">
      <c r="A428" s="23">
        <v>6713</v>
      </c>
      <c r="B428" s="23" t="s">
        <v>880</v>
      </c>
      <c r="C428" s="24">
        <v>1373369</v>
      </c>
      <c r="D428" s="24">
        <v>14516</v>
      </c>
      <c r="E428" s="24">
        <v>158564</v>
      </c>
      <c r="F428" s="24">
        <v>0</v>
      </c>
      <c r="G428" s="24">
        <v>0</v>
      </c>
      <c r="H428" s="24">
        <v>0</v>
      </c>
      <c r="I428" s="24">
        <v>0</v>
      </c>
      <c r="J428" s="24">
        <f t="shared" si="6"/>
        <v>1546449</v>
      </c>
      <c r="K428" s="25">
        <v>149839028</v>
      </c>
    </row>
    <row r="429" spans="1:11" ht="12.75">
      <c r="A429" s="23">
        <v>6720</v>
      </c>
      <c r="B429" s="23" t="s">
        <v>881</v>
      </c>
      <c r="C429" s="24">
        <v>3366805</v>
      </c>
      <c r="D429" s="24">
        <v>0</v>
      </c>
      <c r="E429" s="24">
        <v>819481</v>
      </c>
      <c r="F429" s="24">
        <v>0</v>
      </c>
      <c r="G429" s="24">
        <v>0</v>
      </c>
      <c r="H429" s="24">
        <v>0</v>
      </c>
      <c r="I429" s="24">
        <v>0</v>
      </c>
      <c r="J429" s="24">
        <f t="shared" si="6"/>
        <v>4186286</v>
      </c>
      <c r="K429" s="25">
        <v>506453800</v>
      </c>
    </row>
    <row r="430" spans="1:11" ht="12.75">
      <c r="A430" s="23">
        <v>6734</v>
      </c>
      <c r="B430" s="23" t="s">
        <v>882</v>
      </c>
      <c r="C430" s="24">
        <v>2249347</v>
      </c>
      <c r="D430" s="24">
        <v>0</v>
      </c>
      <c r="E430" s="24">
        <v>1008000</v>
      </c>
      <c r="F430" s="24">
        <v>0</v>
      </c>
      <c r="G430" s="24">
        <v>0</v>
      </c>
      <c r="H430" s="24">
        <v>0</v>
      </c>
      <c r="I430" s="24">
        <v>0</v>
      </c>
      <c r="J430" s="24">
        <f t="shared" si="6"/>
        <v>3257347</v>
      </c>
      <c r="K430" s="25">
        <v>312074624</v>
      </c>
    </row>
    <row r="431" spans="1:11" ht="12.75">
      <c r="A431" s="23">
        <v>6748</v>
      </c>
      <c r="B431" s="23" t="s">
        <v>883</v>
      </c>
      <c r="C431" s="24">
        <v>1154316</v>
      </c>
      <c r="D431" s="24">
        <v>0</v>
      </c>
      <c r="E431" s="24">
        <v>149928</v>
      </c>
      <c r="F431" s="24">
        <v>0</v>
      </c>
      <c r="G431" s="24">
        <v>0</v>
      </c>
      <c r="H431" s="24">
        <v>0</v>
      </c>
      <c r="I431" s="24">
        <v>0</v>
      </c>
      <c r="J431" s="24">
        <f t="shared" si="6"/>
        <v>1304244</v>
      </c>
      <c r="K431" s="25">
        <v>239251117</v>
      </c>
    </row>
    <row r="432" spans="1:11" ht="12.75">
      <c r="A432" t="s">
        <v>461</v>
      </c>
      <c r="B432"/>
      <c r="C432" s="18"/>
      <c r="D432" s="18"/>
      <c r="E432" s="18"/>
      <c r="F432" s="18"/>
      <c r="G432" s="18"/>
      <c r="H432" s="18"/>
      <c r="I432" s="18"/>
      <c r="J432" s="18"/>
      <c r="K432" s="18"/>
    </row>
    <row r="433" spans="1:11" ht="12.75">
      <c r="A433"/>
      <c r="B433"/>
      <c r="C433" s="18">
        <f>SUM(C6:C432)</f>
        <v>2532742237.0600004</v>
      </c>
      <c r="D433" s="18">
        <f aca="true" t="shared" si="7" ref="D433:K433">SUM(D6:D432)</f>
        <v>13357807.129999999</v>
      </c>
      <c r="E433" s="18">
        <f t="shared" si="7"/>
        <v>475763185.72999996</v>
      </c>
      <c r="F433" s="18">
        <f t="shared" si="7"/>
        <v>10548536</v>
      </c>
      <c r="G433" s="18">
        <f t="shared" si="7"/>
        <v>12906556</v>
      </c>
      <c r="H433" s="18">
        <f t="shared" si="7"/>
        <v>24149602.710000005</v>
      </c>
      <c r="I433" s="18">
        <f t="shared" si="7"/>
        <v>2321111.39</v>
      </c>
      <c r="J433" s="18">
        <f t="shared" si="7"/>
        <v>3071789036.020001</v>
      </c>
      <c r="K433" s="18">
        <f t="shared" si="7"/>
        <v>323844333227</v>
      </c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 s="20"/>
      <c r="J436"/>
    </row>
    <row r="437" spans="1:10" ht="12.75">
      <c r="A437"/>
      <c r="B437"/>
      <c r="C437"/>
      <c r="D437"/>
      <c r="E437"/>
      <c r="F437"/>
      <c r="G437"/>
      <c r="H437"/>
      <c r="I437" s="20"/>
      <c r="J437"/>
    </row>
    <row r="438" spans="1:10" ht="12.75">
      <c r="A438"/>
      <c r="B438"/>
      <c r="C438"/>
      <c r="D438"/>
      <c r="E438"/>
      <c r="F438"/>
      <c r="G438"/>
      <c r="H438"/>
      <c r="I438" s="20"/>
      <c r="J438"/>
    </row>
    <row r="439" spans="1:10" ht="12.75">
      <c r="A439"/>
      <c r="B439"/>
      <c r="C439"/>
      <c r="D439"/>
      <c r="E439"/>
      <c r="F439"/>
      <c r="G439"/>
      <c r="H439"/>
      <c r="I439" s="20"/>
      <c r="J439"/>
    </row>
    <row r="440" spans="1:10" ht="12.75">
      <c r="A440"/>
      <c r="B440"/>
      <c r="C440"/>
      <c r="D440"/>
      <c r="E440"/>
      <c r="F440"/>
      <c r="G440"/>
      <c r="H440"/>
      <c r="I440" s="20"/>
      <c r="J440"/>
    </row>
    <row r="441" spans="1:10" ht="12.75">
      <c r="A441"/>
      <c r="B441"/>
      <c r="C441"/>
      <c r="D441"/>
      <c r="E441"/>
      <c r="F441"/>
      <c r="G441"/>
      <c r="H441"/>
      <c r="I441" s="20"/>
      <c r="J441"/>
    </row>
    <row r="442" spans="1:10" ht="12.75">
      <c r="A442"/>
      <c r="B442"/>
      <c r="C442"/>
      <c r="D442"/>
      <c r="E442"/>
      <c r="F442"/>
      <c r="G442"/>
      <c r="H442"/>
      <c r="I442" s="20"/>
      <c r="J442"/>
    </row>
    <row r="443" spans="1:10" ht="12.75">
      <c r="A443"/>
      <c r="B443"/>
      <c r="C443"/>
      <c r="D443"/>
      <c r="E443"/>
      <c r="F443"/>
      <c r="G443"/>
      <c r="H443"/>
      <c r="I443" s="20"/>
      <c r="J443"/>
    </row>
    <row r="444" spans="1:10" ht="12.75">
      <c r="A444"/>
      <c r="B444"/>
      <c r="C444"/>
      <c r="D444"/>
      <c r="E444"/>
      <c r="F444"/>
      <c r="G444"/>
      <c r="H444"/>
      <c r="I444" s="20"/>
      <c r="J444"/>
    </row>
    <row r="445" spans="1:10" ht="12.75">
      <c r="A445"/>
      <c r="B445"/>
      <c r="C445"/>
      <c r="D445"/>
      <c r="E445"/>
      <c r="F445"/>
      <c r="G445"/>
      <c r="H445"/>
      <c r="I445" s="20"/>
      <c r="J445"/>
    </row>
    <row r="446" spans="1:10" ht="12.75">
      <c r="A446"/>
      <c r="B446"/>
      <c r="C446"/>
      <c r="D446"/>
      <c r="E446"/>
      <c r="F446"/>
      <c r="G446"/>
      <c r="H446"/>
      <c r="I446" s="20"/>
      <c r="J446"/>
    </row>
    <row r="447" spans="1:10" ht="12.75">
      <c r="A447"/>
      <c r="B447"/>
      <c r="C447"/>
      <c r="D447"/>
      <c r="E447"/>
      <c r="F447"/>
      <c r="G447"/>
      <c r="H447"/>
      <c r="I447" s="20"/>
      <c r="J447"/>
    </row>
    <row r="448" spans="1:10" ht="12.75">
      <c r="A448"/>
      <c r="B448"/>
      <c r="C448"/>
      <c r="D448"/>
      <c r="E448"/>
      <c r="F448"/>
      <c r="G448"/>
      <c r="H448"/>
      <c r="I448" s="20"/>
      <c r="J448"/>
    </row>
    <row r="449" spans="1:10" ht="12.75">
      <c r="A449"/>
      <c r="B449"/>
      <c r="C449"/>
      <c r="D449"/>
      <c r="E449"/>
      <c r="F449"/>
      <c r="G449"/>
      <c r="H449"/>
      <c r="I449" s="20"/>
      <c r="J449"/>
    </row>
    <row r="450" spans="1:10" ht="12.75">
      <c r="A450"/>
      <c r="B450"/>
      <c r="C450"/>
      <c r="D450"/>
      <c r="E450"/>
      <c r="F450"/>
      <c r="G450"/>
      <c r="H450"/>
      <c r="I450" s="20"/>
      <c r="J450"/>
    </row>
    <row r="451" spans="1:10" ht="12.75">
      <c r="A451"/>
      <c r="B451"/>
      <c r="C451"/>
      <c r="D451"/>
      <c r="E451"/>
      <c r="F451"/>
      <c r="G451"/>
      <c r="H451"/>
      <c r="I451" s="20"/>
      <c r="J451"/>
    </row>
    <row r="452" spans="1:10" ht="12.75">
      <c r="A452"/>
      <c r="B452"/>
      <c r="C452"/>
      <c r="D452"/>
      <c r="E452"/>
      <c r="F452"/>
      <c r="G452"/>
      <c r="H452"/>
      <c r="I452" s="20"/>
      <c r="J452"/>
    </row>
    <row r="453" spans="1:10" ht="12.75">
      <c r="A453"/>
      <c r="B453"/>
      <c r="C453"/>
      <c r="D453"/>
      <c r="E453"/>
      <c r="F453"/>
      <c r="G453"/>
      <c r="H453"/>
      <c r="I453" s="20"/>
      <c r="J453"/>
    </row>
    <row r="454" spans="1:10" ht="12.75">
      <c r="A454"/>
      <c r="B454"/>
      <c r="C454"/>
      <c r="D454"/>
      <c r="E454"/>
      <c r="F454"/>
      <c r="G454"/>
      <c r="H454"/>
      <c r="I454" s="20"/>
      <c r="J454"/>
    </row>
    <row r="455" spans="1:10" ht="12.75">
      <c r="A455"/>
      <c r="B455"/>
      <c r="C455"/>
      <c r="D455"/>
      <c r="E455"/>
      <c r="F455"/>
      <c r="G455"/>
      <c r="H455"/>
      <c r="I455" s="20"/>
      <c r="J455"/>
    </row>
    <row r="456" spans="1:10" ht="12.75">
      <c r="A456"/>
      <c r="B456"/>
      <c r="C456"/>
      <c r="D456"/>
      <c r="E456"/>
      <c r="F456"/>
      <c r="G456"/>
      <c r="H456"/>
      <c r="I456" s="20"/>
      <c r="J456"/>
    </row>
    <row r="457" spans="1:10" ht="12.75">
      <c r="A457"/>
      <c r="B457"/>
      <c r="C457"/>
      <c r="D457"/>
      <c r="E457"/>
      <c r="F457"/>
      <c r="G457"/>
      <c r="H457"/>
      <c r="I457" s="20"/>
      <c r="J457"/>
    </row>
    <row r="458" spans="1:10" ht="12.75">
      <c r="A458"/>
      <c r="B458"/>
      <c r="C458"/>
      <c r="D458"/>
      <c r="E458"/>
      <c r="F458"/>
      <c r="G458"/>
      <c r="H458"/>
      <c r="I458" s="20"/>
      <c r="J458"/>
    </row>
    <row r="459" spans="1:10" ht="12.75">
      <c r="A459"/>
      <c r="B459"/>
      <c r="C459"/>
      <c r="D459"/>
      <c r="E459"/>
      <c r="F459"/>
      <c r="G459"/>
      <c r="H459"/>
      <c r="I459" s="20"/>
      <c r="J459"/>
    </row>
    <row r="460" spans="1:10" ht="12.75">
      <c r="A460"/>
      <c r="B460"/>
      <c r="C460"/>
      <c r="D460"/>
      <c r="E460"/>
      <c r="F460"/>
      <c r="G460"/>
      <c r="H460"/>
      <c r="I460" s="20"/>
      <c r="J460"/>
    </row>
    <row r="461" spans="1:10" ht="12.75">
      <c r="A461"/>
      <c r="B461"/>
      <c r="C461"/>
      <c r="D461"/>
      <c r="E461"/>
      <c r="F461"/>
      <c r="G461"/>
      <c r="H461"/>
      <c r="I461" s="20"/>
      <c r="J461"/>
    </row>
    <row r="462" spans="1:10" ht="12.75">
      <c r="A462"/>
      <c r="B462"/>
      <c r="C462"/>
      <c r="D462"/>
      <c r="E462"/>
      <c r="F462"/>
      <c r="G462"/>
      <c r="H462"/>
      <c r="I462" s="20"/>
      <c r="J462"/>
    </row>
    <row r="463" spans="1:10" ht="12.75">
      <c r="A463"/>
      <c r="B463"/>
      <c r="C463"/>
      <c r="D463"/>
      <c r="E463"/>
      <c r="F463"/>
      <c r="G463"/>
      <c r="H463"/>
      <c r="I463" s="20"/>
      <c r="J463"/>
    </row>
    <row r="464" spans="1:10" ht="12.75">
      <c r="A464"/>
      <c r="B464"/>
      <c r="C464"/>
      <c r="D464"/>
      <c r="E464"/>
      <c r="F464"/>
      <c r="G464"/>
      <c r="H464"/>
      <c r="I464" s="20"/>
      <c r="J464"/>
    </row>
    <row r="465" spans="1:10" ht="12.75">
      <c r="A465"/>
      <c r="B465"/>
      <c r="C465"/>
      <c r="D465"/>
      <c r="E465"/>
      <c r="F465"/>
      <c r="G465"/>
      <c r="H465"/>
      <c r="I465" s="20"/>
      <c r="J465"/>
    </row>
    <row r="466" spans="1:10" ht="12.75">
      <c r="A466"/>
      <c r="B466"/>
      <c r="C466"/>
      <c r="D466"/>
      <c r="E466"/>
      <c r="F466"/>
      <c r="G466"/>
      <c r="H466"/>
      <c r="I466" s="20"/>
      <c r="J466"/>
    </row>
    <row r="467" spans="1:10" ht="12.75">
      <c r="A467"/>
      <c r="B467"/>
      <c r="C467"/>
      <c r="D467"/>
      <c r="E467"/>
      <c r="F467"/>
      <c r="G467"/>
      <c r="H467"/>
      <c r="I467" s="20"/>
      <c r="J467"/>
    </row>
    <row r="468" spans="1:10" ht="12.75">
      <c r="A468"/>
      <c r="B468"/>
      <c r="C468"/>
      <c r="D468"/>
      <c r="E468"/>
      <c r="F468"/>
      <c r="G468"/>
      <c r="H468"/>
      <c r="I468" s="20"/>
      <c r="J468"/>
    </row>
    <row r="469" spans="1:10" ht="12.75">
      <c r="A469"/>
      <c r="B469"/>
      <c r="C469"/>
      <c r="D469"/>
      <c r="E469"/>
      <c r="F469"/>
      <c r="G469"/>
      <c r="H469"/>
      <c r="I469" s="20"/>
      <c r="J469"/>
    </row>
    <row r="470" spans="1:10" ht="12.75">
      <c r="A470"/>
      <c r="B470"/>
      <c r="C470"/>
      <c r="D470"/>
      <c r="E470"/>
      <c r="F470"/>
      <c r="G470"/>
      <c r="H470"/>
      <c r="I470" s="20"/>
      <c r="J470"/>
    </row>
    <row r="471" spans="1:10" ht="12.75">
      <c r="A471"/>
      <c r="B471"/>
      <c r="C471"/>
      <c r="D471"/>
      <c r="E471"/>
      <c r="F471"/>
      <c r="G471"/>
      <c r="H471"/>
      <c r="I471" s="20"/>
      <c r="J471"/>
    </row>
    <row r="472" spans="1:10" ht="12.75">
      <c r="A472"/>
      <c r="B472"/>
      <c r="C472"/>
      <c r="D472"/>
      <c r="E472"/>
      <c r="F472"/>
      <c r="G472"/>
      <c r="H472"/>
      <c r="I472" s="20"/>
      <c r="J472"/>
    </row>
    <row r="473" spans="1:10" ht="12.75">
      <c r="A473"/>
      <c r="B473"/>
      <c r="C473"/>
      <c r="D473"/>
      <c r="E473"/>
      <c r="F473"/>
      <c r="G473"/>
      <c r="H473"/>
      <c r="I473" s="20"/>
      <c r="J473"/>
    </row>
    <row r="474" spans="1:10" ht="12.75">
      <c r="A474"/>
      <c r="B474"/>
      <c r="C474"/>
      <c r="D474"/>
      <c r="E474"/>
      <c r="F474"/>
      <c r="G474"/>
      <c r="H474"/>
      <c r="I474" s="20"/>
      <c r="J474"/>
    </row>
  </sheetData>
  <printOptions/>
  <pageMargins left="0.25" right="0.18" top="0.41" bottom="0.37" header="0.22" footer="0.19"/>
  <pageSetup fitToHeight="1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Tax Levies, Fall 2001</dc:title>
  <dc:subject>District Levy Information</dc:subject>
  <dc:creator>School Finance Consultant</dc:creator>
  <cp:keywords>levy, levies, tax levy fall 2001</cp:keywords>
  <dc:description>Wisconsin Public School District tax levies for the Fall of 2001</dc:description>
  <cp:lastModifiedBy>Karen A. Kucharz</cp:lastModifiedBy>
  <cp:lastPrinted>2008-06-09T16:18:02Z</cp:lastPrinted>
  <dcterms:created xsi:type="dcterms:W3CDTF">2008-05-16T17:52:09Z</dcterms:created>
  <dcterms:modified xsi:type="dcterms:W3CDTF">2008-06-09T19:16:59Z</dcterms:modified>
  <cp:category>School Finance</cp:category>
  <cp:version/>
  <cp:contentType/>
  <cp:contentStatus/>
</cp:coreProperties>
</file>