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Levies,Values,Rates, Fall 1993" sheetId="1" r:id="rId1"/>
    <sheet name="Levies by Fund, Fall 1993" sheetId="2" r:id="rId2"/>
  </sheets>
  <definedNames>
    <definedName name="_xlnm.Print_Titles" localSheetId="0">'Levies,Values,Rates, Fall 1993'!$15:$17</definedName>
  </definedNames>
  <calcPr fullCalcOnLoad="1"/>
</workbook>
</file>

<file path=xl/sharedStrings.xml><?xml version="1.0" encoding="utf-8"?>
<sst xmlns="http://schemas.openxmlformats.org/spreadsheetml/2006/main" count="1332" uniqueCount="464">
  <si>
    <t>Dist</t>
  </si>
  <si>
    <t>1993-94</t>
  </si>
  <si>
    <t>Code</t>
  </si>
  <si>
    <t>School Districts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</si>
  <si>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</si>
  <si>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</si>
  <si>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</si>
  <si>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</si>
  <si>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</si>
  <si>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</si>
  <si>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</si>
  <si>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</si>
  <si>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</si>
  <si>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</si>
  <si>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</si>
  <si>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</si>
  <si>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</si>
  <si>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</si>
  <si>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</si>
  <si>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</si>
  <si>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</si>
  <si>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</si>
  <si>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</si>
  <si>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</si>
  <si>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</si>
  <si>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</si>
  <si>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</si>
  <si>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</si>
  <si>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</si>
  <si>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</si>
  <si>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</si>
  <si>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</si>
  <si>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</si>
  <si>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</si>
  <si>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</si>
  <si>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</si>
  <si>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</si>
  <si>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</si>
  <si>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</si>
  <si>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</si>
  <si>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</si>
  <si>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</si>
  <si>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</si>
  <si>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BLOOMINGTON</t>
  </si>
  <si>
    <t>BONDUEL</t>
  </si>
  <si>
    <t>BOSCOBEL AREA</t>
  </si>
  <si>
    <t>BOULDER JUNCTION J1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</si>
  <si>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</si>
  <si>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</si>
  <si>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</si>
  <si>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</si>
  <si>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</si>
  <si>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</si>
  <si>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</si>
  <si>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</si>
  <si>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</si>
  <si>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</si>
  <si>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</si>
  <si>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</si>
  <si>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</si>
  <si>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</si>
  <si>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</si>
  <si>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</si>
  <si>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</si>
  <si>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</si>
  <si>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</si>
  <si>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</si>
  <si>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</si>
  <si>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</si>
  <si>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</si>
  <si>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</si>
  <si>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</si>
  <si>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</si>
  <si>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</si>
  <si>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</si>
  <si>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</si>
  <si>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</si>
  <si>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</si>
  <si>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</si>
  <si>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</si>
  <si>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</si>
  <si>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</si>
  <si>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</si>
  <si>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</si>
  <si>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</si>
  <si>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</si>
  <si>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</si>
  <si>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</si>
  <si>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</si>
  <si>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</si>
  <si>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</si>
  <si>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</si>
  <si>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</si>
  <si>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</si>
  <si>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</si>
  <si>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</si>
  <si>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</si>
  <si>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</si>
  <si>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</si>
  <si>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</si>
  <si>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</si>
  <si>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</si>
  <si>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</si>
  <si>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</si>
  <si>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</si>
  <si>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</t>
  </si>
  <si>
    <t>ELKHORN AREA</t>
  </si>
  <si>
    <t>ELLSWORTH COMMUNITY</t>
  </si>
  <si>
    <t>ELMBROOK</t>
  </si>
  <si>
    <t>ELMWOOD</t>
  </si>
  <si>
    <t>ELROY-KENDALL-WILTON</t>
  </si>
  <si>
    <t>ERIN #2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</si>
  <si>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</si>
  <si>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</si>
  <si>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</si>
  <si>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</si>
  <si>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</si>
  <si>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</si>
  <si>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</si>
  <si>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</si>
  <si>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</si>
  <si>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</si>
  <si>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</t>
  </si>
  <si>
    <t>FREDERIC</t>
  </si>
  <si>
    <t>FREEDOM AREA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</si>
  <si>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</si>
  <si>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</si>
  <si>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</si>
  <si>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</si>
  <si>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</si>
  <si>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</si>
  <si>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</si>
  <si>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</si>
  <si>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</si>
  <si>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</si>
  <si>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</si>
  <si>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</si>
  <si>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</si>
  <si>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</si>
  <si>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</si>
  <si>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</si>
  <si>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</si>
  <si>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</si>
  <si>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</si>
  <si>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</si>
  <si>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</si>
  <si>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</si>
  <si>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</si>
  <si>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</si>
  <si>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</si>
  <si>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</si>
  <si>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</si>
  <si>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</si>
  <si>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</si>
  <si>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</si>
  <si>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</si>
  <si>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</si>
  <si>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</si>
  <si>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</si>
  <si>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</si>
  <si>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</si>
  <si>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</si>
  <si>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</si>
  <si>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</si>
  <si>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</si>
  <si>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</si>
  <si>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</si>
  <si>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</si>
  <si>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</si>
  <si>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</si>
  <si>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</si>
  <si>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</si>
  <si>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</si>
  <si>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</si>
  <si>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</si>
  <si>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</si>
  <si>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</si>
  <si>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</si>
  <si>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</si>
  <si>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</si>
  <si>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</si>
  <si>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LADYSMITH-HAWKINS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</si>
  <si>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</si>
  <si>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</si>
  <si>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</si>
  <si>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</si>
  <si>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</si>
  <si>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</si>
  <si>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</si>
  <si>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</si>
  <si>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</si>
  <si>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</si>
  <si>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</si>
  <si>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</si>
  <si>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</si>
  <si>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</si>
  <si>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</si>
  <si>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</si>
  <si>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</si>
  <si>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</si>
  <si>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</si>
  <si>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</si>
  <si>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</si>
  <si>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</si>
  <si>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</si>
  <si>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</si>
  <si>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</si>
  <si>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</si>
  <si>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</si>
  <si>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</si>
  <si>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</si>
  <si>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</si>
  <si>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</si>
  <si>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</si>
  <si>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</si>
  <si>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</si>
  <si>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</si>
  <si>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</si>
  <si>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</si>
  <si>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</si>
  <si>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</si>
  <si>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</si>
  <si>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</si>
  <si>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</si>
  <si>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J9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</si>
  <si>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</si>
  <si>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</si>
  <si>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</si>
  <si>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</si>
  <si>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</si>
  <si>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</si>
  <si>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</si>
  <si>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</si>
  <si>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</si>
  <si>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</si>
  <si>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</si>
  <si>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</si>
  <si>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</si>
  <si>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</si>
  <si>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</si>
  <si>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</si>
  <si>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</si>
  <si>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</si>
  <si>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</si>
  <si>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</si>
  <si>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</si>
  <si>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</si>
  <si>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</si>
  <si>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</si>
  <si>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</si>
  <si>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</si>
  <si>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</si>
  <si>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</si>
  <si>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</si>
  <si>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</si>
  <si>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</si>
  <si>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</si>
  <si>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</si>
  <si>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</si>
  <si>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</si>
  <si>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</si>
  <si>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</si>
  <si>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</si>
  <si>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</si>
  <si>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</si>
  <si>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</si>
  <si>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</si>
  <si>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</si>
  <si>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</si>
  <si>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</si>
  <si>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</si>
  <si>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</si>
  <si>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</si>
  <si>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</si>
  <si>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</si>
  <si>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</si>
  <si>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</si>
  <si>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</si>
  <si>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</si>
  <si>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</si>
  <si>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</si>
  <si>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</si>
  <si>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</si>
  <si>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</si>
  <si>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</si>
  <si>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</si>
  <si>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</si>
  <si>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</si>
  <si>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</si>
  <si>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</si>
  <si>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</si>
  <si>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</si>
  <si>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</si>
  <si>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</si>
  <si>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</si>
  <si>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</si>
  <si>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</si>
  <si>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</si>
  <si>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</si>
  <si>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</si>
  <si>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</si>
  <si>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</si>
  <si>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</si>
  <si>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</si>
  <si>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</si>
  <si>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</si>
  <si>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</si>
  <si>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RAYMOND J1</t>
  </si>
  <si>
    <t>REEDSBURG</t>
  </si>
  <si>
    <t>REEDSVILLE</t>
  </si>
  <si>
    <t>RHINELANDER</t>
  </si>
  <si>
    <t>RIB LAKE</t>
  </si>
  <si>
    <t>RICE LAKE AREA</t>
  </si>
  <si>
    <t>RICHFIELD J 1</t>
  </si>
  <si>
    <t>RICHFIELD J11</t>
  </si>
  <si>
    <t>RICHLAND</t>
  </si>
  <si>
    <t>RICHMOND</t>
  </si>
  <si>
    <t>RIO COMMUNITY</t>
  </si>
  <si>
    <t>RIPON</t>
  </si>
  <si>
    <t>RIVER FALLS</t>
  </si>
  <si>
    <t>RIVER VALLEY</t>
  </si>
  <si>
    <t>RIVERDALE</t>
  </si>
  <si>
    <t>ROSENDALE-BRANDON</t>
  </si>
  <si>
    <t>ROSHOLT</t>
  </si>
  <si>
    <t>RUBICON J6</t>
  </si>
  <si>
    <t>SAINT CROIX CENTRAL</t>
  </si>
  <si>
    <t>SAINT CROIX FALLS</t>
  </si>
  <si>
    <t>SAINT FRANCIS</t>
  </si>
  <si>
    <t>SALEM #7</t>
  </si>
  <si>
    <t>SALEM J2</t>
  </si>
  <si>
    <t>SAUK PRAIRIE</t>
  </si>
  <si>
    <t>SENECA</t>
  </si>
  <si>
    <t>SEVASTOPOL</t>
  </si>
  <si>
    <t>SEYMOUR COMMUNITY</t>
  </si>
  <si>
    <t>SHARON J11</t>
  </si>
  <si>
    <t>SHAWANO-GRESHAM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</si>
  <si>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</si>
  <si>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</si>
  <si>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</si>
  <si>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</si>
  <si>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</si>
  <si>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</si>
  <si>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</si>
  <si>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</si>
  <si>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</si>
  <si>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</si>
  <si>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</si>
  <si>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</si>
  <si>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</si>
  <si>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</si>
  <si>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</si>
  <si>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</si>
  <si>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</si>
  <si>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</si>
  <si>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</si>
  <si>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</si>
  <si>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</si>
  <si>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</si>
  <si>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</si>
  <si>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</si>
  <si>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</si>
  <si>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</si>
  <si>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</si>
  <si>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</si>
  <si>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</si>
  <si>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</si>
  <si>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</si>
  <si>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</si>
  <si>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</si>
  <si>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</si>
  <si>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</si>
  <si>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</si>
  <si>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</si>
  <si>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</si>
  <si>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</si>
  <si>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</si>
  <si>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</si>
  <si>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</si>
  <si>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</si>
  <si>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</si>
  <si>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</si>
  <si>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</si>
  <si>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</si>
  <si>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</si>
  <si>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</si>
  <si>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</si>
  <si>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</si>
  <si>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J1 (V)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</si>
  <si>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</si>
  <si>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</si>
  <si>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</si>
  <si>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</si>
  <si>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</si>
  <si>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</si>
  <si>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</si>
  <si>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</si>
  <si>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</si>
  <si>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</si>
  <si>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</si>
  <si>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</si>
  <si>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</si>
  <si>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</si>
  <si>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</si>
  <si>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</si>
  <si>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GRANT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</si>
  <si>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</si>
  <si>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</si>
  <si>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</si>
  <si>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</si>
  <si>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</si>
  <si>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</si>
  <si>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</si>
  <si>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</si>
  <si>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</si>
  <si>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</si>
  <si>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</si>
  <si>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</si>
  <si>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</si>
  <si>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</si>
  <si>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GRADE SCHOOL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</si>
  <si>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</si>
  <si>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</si>
  <si>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</si>
  <si>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</si>
  <si>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</si>
  <si>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</si>
  <si>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</si>
  <si>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</si>
  <si>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</si>
  <si>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</si>
  <si>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</si>
  <si>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City-Paid</t>
  </si>
  <si>
    <t>Milwaukee Only</t>
  </si>
  <si>
    <t>Total</t>
  </si>
  <si>
    <t>(levy chargebacks not instituted yet)</t>
  </si>
  <si>
    <t>General Fund</t>
  </si>
  <si>
    <t>Sinking Fund</t>
  </si>
  <si>
    <t>Community Service</t>
  </si>
  <si>
    <t>Tax Levy</t>
  </si>
  <si>
    <t>(Fund 10 Levy)</t>
  </si>
  <si>
    <t>(Fund 41 Levy)</t>
  </si>
  <si>
    <t>(Fund 80 Levy)</t>
  </si>
  <si>
    <t>Non-Referendum</t>
  </si>
  <si>
    <t>(Fund 38 Levy)</t>
  </si>
  <si>
    <t>Referendum</t>
  </si>
  <si>
    <t>(Fund 39 Levy)</t>
  </si>
  <si>
    <t>State Totals</t>
  </si>
  <si>
    <t>Total Levy</t>
  </si>
  <si>
    <t>Tifout Equalized Value</t>
  </si>
  <si>
    <t>Average Mill Rate</t>
  </si>
  <si>
    <t>All Districts</t>
  </si>
  <si>
    <t>K-12 Districts</t>
  </si>
  <si>
    <t>UHS Districts</t>
  </si>
  <si>
    <t>K-8 Districts</t>
  </si>
  <si>
    <t>**Statewide property value is the total of K-12 and UHS values, TIF increments excluded. The K-8 land area is the same as</t>
  </si>
  <si>
    <t>the UHS districts and is excluded in state totals to avoid double counting.</t>
  </si>
  <si>
    <t>District Data</t>
  </si>
  <si>
    <t>Type</t>
  </si>
  <si>
    <t>Mill Rate</t>
  </si>
  <si>
    <t>K-12</t>
  </si>
  <si>
    <t>UHS</t>
  </si>
  <si>
    <t>K-8</t>
  </si>
  <si>
    <t>Fall 1993</t>
  </si>
  <si>
    <t>168,181,833,800**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</si>
</sst>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.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21" applyFont="1" applyAlignment="1">
      <alignment horizontal="center"/>
      <protection/>
    </xf>
    <xf numFmtId="2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evies by Fund Fall 8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5.7109375" style="0" bestFit="1" customWidth="1"/>
    <col min="3" max="3" width="28.57421875" style="0" bestFit="1" customWidth="1"/>
    <col min="4" max="4" width="12.7109375" style="0" bestFit="1" customWidth="1"/>
    <col min="5" max="5" width="23.7109375" style="0" customWidth="1"/>
    <col min="6" max="6" width="20.140625" style="0" customWidth="1"/>
  </cols>
  <sheetData>
    <row r="1" spans="1:6" ht="16.5" thickBot="1">
      <c r="A1" s="10"/>
      <c r="B1" s="12"/>
      <c r="C1" s="13" t="s">
        <v>446</v>
      </c>
      <c r="D1" s="10"/>
      <c r="E1" s="10"/>
      <c r="F1" s="10"/>
    </row>
    <row r="2" spans="1:6" ht="12.75">
      <c r="A2" s="11"/>
      <c r="B2" s="10"/>
      <c r="C2" s="10"/>
      <c r="D2" s="11" t="s">
        <v>462</v>
      </c>
      <c r="E2" s="11" t="s">
        <v>462</v>
      </c>
      <c r="F2" s="11" t="s">
        <v>462</v>
      </c>
    </row>
    <row r="3" spans="1:6" ht="12.75">
      <c r="A3" s="11"/>
      <c r="B3" s="10"/>
      <c r="C3" s="10"/>
      <c r="D3" s="11" t="s">
        <v>447</v>
      </c>
      <c r="E3" s="11" t="s">
        <v>448</v>
      </c>
      <c r="F3" s="11" t="s">
        <v>449</v>
      </c>
    </row>
    <row r="4" spans="1:6" ht="12.75">
      <c r="A4" s="11"/>
      <c r="B4" s="10"/>
      <c r="C4" s="10"/>
      <c r="D4" s="11"/>
      <c r="E4" s="11"/>
      <c r="F4" s="11"/>
    </row>
    <row r="5" spans="1:6" ht="12.75">
      <c r="A5" s="11"/>
      <c r="B5" s="10"/>
      <c r="C5" s="10" t="s">
        <v>450</v>
      </c>
      <c r="D5" s="14">
        <v>2986310997</v>
      </c>
      <c r="E5" s="15" t="s">
        <v>463</v>
      </c>
      <c r="F5" s="21">
        <v>17.76</v>
      </c>
    </row>
    <row r="6" spans="1:6" ht="12.75">
      <c r="A6" s="11"/>
      <c r="B6" s="10"/>
      <c r="C6" s="10" t="s">
        <v>451</v>
      </c>
      <c r="D6" s="14">
        <v>2826358650</v>
      </c>
      <c r="E6" s="14">
        <v>157786176453</v>
      </c>
      <c r="F6" s="21">
        <v>17.91</v>
      </c>
    </row>
    <row r="7" spans="1:6" ht="12.75">
      <c r="A7" s="11"/>
      <c r="B7" s="10"/>
      <c r="C7" s="10" t="s">
        <v>452</v>
      </c>
      <c r="D7" s="14">
        <v>59239047</v>
      </c>
      <c r="E7" s="14">
        <v>10395657345</v>
      </c>
      <c r="F7" s="21">
        <v>5.7</v>
      </c>
    </row>
    <row r="8" spans="1:6" ht="12.75">
      <c r="A8" s="11"/>
      <c r="B8" s="10"/>
      <c r="C8" s="10" t="s">
        <v>453</v>
      </c>
      <c r="D8" s="14">
        <v>100713300</v>
      </c>
      <c r="E8" s="14">
        <v>10695657347</v>
      </c>
      <c r="F8" s="21">
        <v>9.69</v>
      </c>
    </row>
    <row r="9" spans="1:6" ht="12.75">
      <c r="A9" s="11"/>
      <c r="B9" s="10"/>
      <c r="C9" s="10"/>
      <c r="D9" s="14"/>
      <c r="E9" s="14"/>
      <c r="F9" s="10"/>
    </row>
    <row r="10" spans="1:6" ht="12.75">
      <c r="A10" s="16" t="s">
        <v>454</v>
      </c>
      <c r="B10" s="10"/>
      <c r="C10" s="10"/>
      <c r="D10" s="14"/>
      <c r="E10" s="14"/>
      <c r="F10" s="10"/>
    </row>
    <row r="11" spans="1:6" ht="12.75">
      <c r="A11" s="16" t="s">
        <v>455</v>
      </c>
      <c r="B11" s="10"/>
      <c r="C11" s="10"/>
      <c r="D11" s="14"/>
      <c r="E11" s="14"/>
      <c r="F11" s="10"/>
    </row>
    <row r="12" spans="1:6" ht="13.5" thickBot="1">
      <c r="A12" s="11"/>
      <c r="B12" s="10"/>
      <c r="C12" s="10"/>
      <c r="D12" s="14"/>
      <c r="E12" s="14"/>
      <c r="F12" s="10"/>
    </row>
    <row r="13" spans="1:6" ht="16.5" thickBot="1">
      <c r="A13" s="11"/>
      <c r="B13" s="10"/>
      <c r="C13" s="13" t="s">
        <v>456</v>
      </c>
      <c r="D13" s="14"/>
      <c r="E13" s="14"/>
      <c r="F13" s="10"/>
    </row>
    <row r="14" spans="1:6" ht="12.75">
      <c r="A14" s="17"/>
      <c r="B14" s="3"/>
      <c r="C14" s="3"/>
      <c r="D14" s="3"/>
      <c r="E14" s="3"/>
      <c r="F14" s="3"/>
    </row>
    <row r="15" spans="1:6" ht="12.75">
      <c r="A15" s="11" t="s">
        <v>0</v>
      </c>
      <c r="B15" s="11" t="s">
        <v>0</v>
      </c>
      <c r="C15" s="11" t="s">
        <v>1</v>
      </c>
      <c r="D15" s="11" t="s">
        <v>462</v>
      </c>
      <c r="E15" s="11" t="s">
        <v>462</v>
      </c>
      <c r="F15" s="11" t="s">
        <v>462</v>
      </c>
    </row>
    <row r="16" spans="1:6" ht="12.75">
      <c r="A16" s="11" t="s">
        <v>457</v>
      </c>
      <c r="B16" s="11" t="s">
        <v>2</v>
      </c>
      <c r="C16" s="11" t="s">
        <v>3</v>
      </c>
      <c r="D16" s="11" t="s">
        <v>447</v>
      </c>
      <c r="E16" s="11" t="s">
        <v>448</v>
      </c>
      <c r="F16" s="11" t="s">
        <v>458</v>
      </c>
    </row>
    <row r="17" spans="1:6" ht="12.75">
      <c r="A17" s="17"/>
      <c r="B17" s="3"/>
      <c r="C17" s="3"/>
      <c r="D17" s="3"/>
      <c r="E17" s="3"/>
      <c r="F17" s="3"/>
    </row>
    <row r="18" spans="1:6" ht="12.75">
      <c r="A18" s="18" t="s">
        <v>459</v>
      </c>
      <c r="B18" s="4">
        <v>7</v>
      </c>
      <c r="C18" s="5" t="s">
        <v>4</v>
      </c>
      <c r="D18" s="6">
        <v>1443210</v>
      </c>
      <c r="E18" s="6">
        <v>69955423</v>
      </c>
      <c r="F18" s="19">
        <f>ROUND(1000*(D18/E18),2)</f>
        <v>20.63</v>
      </c>
    </row>
    <row r="19" spans="1:6" ht="12.75">
      <c r="A19" s="18" t="s">
        <v>459</v>
      </c>
      <c r="B19" s="4">
        <v>14</v>
      </c>
      <c r="C19" s="5" t="s">
        <v>5</v>
      </c>
      <c r="D19" s="6">
        <v>7469867</v>
      </c>
      <c r="E19" s="6">
        <v>407958087</v>
      </c>
      <c r="F19" s="19">
        <f>ROUND(1000*(D19/E19),2)</f>
        <v>18.31</v>
      </c>
    </row>
    <row r="20" spans="1:6" ht="12.75">
      <c r="A20" s="18" t="s">
        <v>459</v>
      </c>
      <c r="B20" s="4">
        <v>63</v>
      </c>
      <c r="C20" s="5" t="s">
        <v>6</v>
      </c>
      <c r="D20" s="6">
        <v>1174757</v>
      </c>
      <c r="E20" s="6">
        <v>65164189</v>
      </c>
      <c r="F20" s="19">
        <f>ROUND(1000*(D20/E20),2)</f>
        <v>18.03</v>
      </c>
    </row>
    <row r="21" spans="1:6" ht="12.75">
      <c r="A21" s="18" t="s">
        <v>459</v>
      </c>
      <c r="B21" s="4">
        <v>70</v>
      </c>
      <c r="C21" s="5" t="s">
        <v>7</v>
      </c>
      <c r="D21" s="6">
        <v>2262639</v>
      </c>
      <c r="E21" s="6">
        <v>128046014</v>
      </c>
      <c r="F21" s="19">
        <f>ROUND(1000*(D21/E21),2)</f>
        <v>17.67</v>
      </c>
    </row>
    <row r="22" spans="1:6" ht="12.75">
      <c r="A22" s="18" t="s">
        <v>459</v>
      </c>
      <c r="B22" s="4">
        <v>84</v>
      </c>
      <c r="C22" s="5" t="s">
        <v>8</v>
      </c>
      <c r="D22" s="6">
        <v>1055641</v>
      </c>
      <c r="E22" s="6">
        <v>52636167</v>
      </c>
      <c r="F22" s="19">
        <f>ROUND(1000*(D22/E22),2)</f>
        <v>20.06</v>
      </c>
    </row>
    <row r="23" spans="1:6" ht="12.75">
      <c r="A23" s="18" t="s">
        <v>459</v>
      </c>
      <c r="B23" s="4">
        <v>91</v>
      </c>
      <c r="C23" s="5" t="s">
        <v>9</v>
      </c>
      <c r="D23" s="6">
        <v>1126377</v>
      </c>
      <c r="E23" s="6">
        <v>54460088</v>
      </c>
      <c r="F23" s="19">
        <f>ROUND(1000*(D23/E23),2)</f>
        <v>20.68</v>
      </c>
    </row>
    <row r="24" spans="1:6" ht="12.75">
      <c r="A24" s="18" t="s">
        <v>459</v>
      </c>
      <c r="B24" s="4">
        <v>105</v>
      </c>
      <c r="C24" s="5" t="s">
        <v>10</v>
      </c>
      <c r="D24" s="6">
        <v>1334323</v>
      </c>
      <c r="E24" s="6">
        <v>83455174</v>
      </c>
      <c r="F24" s="19">
        <f>ROUND(1000*(D24/E24),2)</f>
        <v>15.99</v>
      </c>
    </row>
    <row r="25" spans="1:6" ht="12.75">
      <c r="A25" s="18" t="s">
        <v>459</v>
      </c>
      <c r="B25" s="4">
        <v>112</v>
      </c>
      <c r="C25" s="5" t="s">
        <v>11</v>
      </c>
      <c r="D25" s="6">
        <v>2648526</v>
      </c>
      <c r="E25" s="6">
        <v>124125336</v>
      </c>
      <c r="F25" s="19">
        <f>ROUND(1000*(D25/E25),2)</f>
        <v>21.34</v>
      </c>
    </row>
    <row r="26" spans="1:6" ht="12.75">
      <c r="A26" s="18" t="s">
        <v>459</v>
      </c>
      <c r="B26" s="4">
        <v>119</v>
      </c>
      <c r="C26" s="5" t="s">
        <v>12</v>
      </c>
      <c r="D26" s="6">
        <v>4265976</v>
      </c>
      <c r="E26" s="6">
        <v>243543575</v>
      </c>
      <c r="F26" s="19">
        <f>ROUND(1000*(D26/E26),2)</f>
        <v>17.52</v>
      </c>
    </row>
    <row r="27" spans="1:6" ht="12.75">
      <c r="A27" s="18" t="s">
        <v>459</v>
      </c>
      <c r="B27" s="4">
        <v>140</v>
      </c>
      <c r="C27" s="5" t="s">
        <v>13</v>
      </c>
      <c r="D27" s="6">
        <v>7263262</v>
      </c>
      <c r="E27" s="6">
        <v>388539292</v>
      </c>
      <c r="F27" s="19">
        <f>ROUND(1000*(D27/E27),2)</f>
        <v>18.69</v>
      </c>
    </row>
    <row r="28" spans="1:6" ht="12.75">
      <c r="A28" s="18" t="s">
        <v>459</v>
      </c>
      <c r="B28" s="4">
        <v>147</v>
      </c>
      <c r="C28" s="5" t="s">
        <v>14</v>
      </c>
      <c r="D28" s="6">
        <v>52855955</v>
      </c>
      <c r="E28" s="6">
        <v>3016590391</v>
      </c>
      <c r="F28" s="19">
        <f>ROUND(1000*(D28/E28),2)</f>
        <v>17.52</v>
      </c>
    </row>
    <row r="29" spans="1:6" ht="12.75">
      <c r="A29" s="18" t="s">
        <v>459</v>
      </c>
      <c r="B29" s="4">
        <v>154</v>
      </c>
      <c r="C29" s="5" t="s">
        <v>15</v>
      </c>
      <c r="D29" s="6">
        <v>3220085</v>
      </c>
      <c r="E29" s="6">
        <v>137692850</v>
      </c>
      <c r="F29" s="19">
        <f>ROUND(1000*(D29/E29),2)</f>
        <v>23.39</v>
      </c>
    </row>
    <row r="30" spans="1:6" ht="12.75">
      <c r="A30" s="18" t="s">
        <v>459</v>
      </c>
      <c r="B30" s="4">
        <v>161</v>
      </c>
      <c r="C30" s="5" t="s">
        <v>16</v>
      </c>
      <c r="D30" s="6">
        <v>1169267</v>
      </c>
      <c r="E30" s="6">
        <v>57675867</v>
      </c>
      <c r="F30" s="19">
        <f>ROUND(1000*(D30/E30),2)</f>
        <v>20.27</v>
      </c>
    </row>
    <row r="31" spans="1:6" ht="12.75">
      <c r="A31" s="18" t="s">
        <v>460</v>
      </c>
      <c r="B31" s="4">
        <v>2450</v>
      </c>
      <c r="C31" s="5" t="s">
        <v>17</v>
      </c>
      <c r="D31" s="6">
        <v>8843722</v>
      </c>
      <c r="E31" s="6">
        <v>1315480458</v>
      </c>
      <c r="F31" s="19">
        <f>ROUND(1000*(D31/E31),2)</f>
        <v>6.72</v>
      </c>
    </row>
    <row r="32" spans="1:6" ht="12.75">
      <c r="A32" s="18" t="s">
        <v>459</v>
      </c>
      <c r="B32" s="4">
        <v>170</v>
      </c>
      <c r="C32" s="5" t="s">
        <v>18</v>
      </c>
      <c r="D32" s="6">
        <v>4808000</v>
      </c>
      <c r="E32" s="6">
        <v>240695949</v>
      </c>
      <c r="F32" s="19">
        <f>ROUND(1000*(D32/E32),2)</f>
        <v>19.98</v>
      </c>
    </row>
    <row r="33" spans="1:6" ht="12.75">
      <c r="A33" s="18" t="s">
        <v>459</v>
      </c>
      <c r="B33" s="4">
        <v>182</v>
      </c>
      <c r="C33" s="5" t="s">
        <v>19</v>
      </c>
      <c r="D33" s="6">
        <v>15070212</v>
      </c>
      <c r="E33" s="6">
        <v>852617012</v>
      </c>
      <c r="F33" s="19">
        <f>ROUND(1000*(D33/E33),2)</f>
        <v>17.68</v>
      </c>
    </row>
    <row r="34" spans="1:6" ht="12.75">
      <c r="A34" s="18" t="s">
        <v>459</v>
      </c>
      <c r="B34" s="4">
        <v>196</v>
      </c>
      <c r="C34" s="5" t="s">
        <v>20</v>
      </c>
      <c r="D34" s="6">
        <v>1500847</v>
      </c>
      <c r="E34" s="6">
        <v>65254220</v>
      </c>
      <c r="F34" s="19">
        <f>ROUND(1000*(D34/E34),2)</f>
        <v>23</v>
      </c>
    </row>
    <row r="35" spans="1:6" ht="12.75">
      <c r="A35" s="18" t="s">
        <v>459</v>
      </c>
      <c r="B35" s="4">
        <v>203</v>
      </c>
      <c r="C35" s="5" t="s">
        <v>21</v>
      </c>
      <c r="D35" s="6">
        <v>1665567</v>
      </c>
      <c r="E35" s="6">
        <v>100384802</v>
      </c>
      <c r="F35" s="19">
        <f>ROUND(1000*(D35/E35),2)</f>
        <v>16.59</v>
      </c>
    </row>
    <row r="36" spans="1:6" ht="12.75">
      <c r="A36" s="18" t="s">
        <v>459</v>
      </c>
      <c r="B36" s="4">
        <v>217</v>
      </c>
      <c r="C36" s="5" t="s">
        <v>22</v>
      </c>
      <c r="D36" s="6">
        <v>1531000</v>
      </c>
      <c r="E36" s="6">
        <v>79789313</v>
      </c>
      <c r="F36" s="19">
        <f>ROUND(1000*(D36/E36),2)</f>
        <v>19.19</v>
      </c>
    </row>
    <row r="37" spans="1:6" ht="12.75">
      <c r="A37" s="18" t="s">
        <v>459</v>
      </c>
      <c r="B37" s="4">
        <v>231</v>
      </c>
      <c r="C37" s="5" t="s">
        <v>23</v>
      </c>
      <c r="D37" s="6">
        <v>3370388</v>
      </c>
      <c r="E37" s="6">
        <v>168279314</v>
      </c>
      <c r="F37" s="19">
        <f>ROUND(1000*(D37/E37),2)</f>
        <v>20.03</v>
      </c>
    </row>
    <row r="38" spans="1:6" ht="12.75">
      <c r="A38" s="18" t="s">
        <v>459</v>
      </c>
      <c r="B38" s="4">
        <v>245</v>
      </c>
      <c r="C38" s="5" t="s">
        <v>24</v>
      </c>
      <c r="D38" s="6">
        <v>1388338</v>
      </c>
      <c r="E38" s="6">
        <v>79236256</v>
      </c>
      <c r="F38" s="19">
        <f>ROUND(1000*(D38/E38),2)</f>
        <v>17.52</v>
      </c>
    </row>
    <row r="39" spans="1:6" ht="12.75">
      <c r="A39" s="18" t="s">
        <v>459</v>
      </c>
      <c r="B39" s="4">
        <v>280</v>
      </c>
      <c r="C39" s="5" t="s">
        <v>25</v>
      </c>
      <c r="D39" s="6">
        <v>8590219</v>
      </c>
      <c r="E39" s="6">
        <v>491546338</v>
      </c>
      <c r="F39" s="19">
        <f>ROUND(1000*(D39/E39),2)</f>
        <v>17.48</v>
      </c>
    </row>
    <row r="40" spans="1:6" ht="12.75">
      <c r="A40" s="18" t="s">
        <v>459</v>
      </c>
      <c r="B40" s="4">
        <v>287</v>
      </c>
      <c r="C40" s="5" t="s">
        <v>26</v>
      </c>
      <c r="D40" s="6">
        <v>1212934</v>
      </c>
      <c r="E40" s="6">
        <v>54511237</v>
      </c>
      <c r="F40" s="19">
        <f>ROUND(1000*(D40/E40),2)</f>
        <v>22.25</v>
      </c>
    </row>
    <row r="41" spans="1:6" ht="12.75">
      <c r="A41" s="18" t="s">
        <v>459</v>
      </c>
      <c r="B41" s="4">
        <v>308</v>
      </c>
      <c r="C41" s="5" t="s">
        <v>27</v>
      </c>
      <c r="D41" s="6">
        <v>3393862</v>
      </c>
      <c r="E41" s="6">
        <v>180937825</v>
      </c>
      <c r="F41" s="19">
        <f>ROUND(1000*(D41/E41),2)</f>
        <v>18.76</v>
      </c>
    </row>
    <row r="42" spans="1:6" ht="12.75">
      <c r="A42" s="18" t="s">
        <v>459</v>
      </c>
      <c r="B42" s="4">
        <v>315</v>
      </c>
      <c r="C42" s="5" t="s">
        <v>28</v>
      </c>
      <c r="D42" s="6">
        <v>2281697</v>
      </c>
      <c r="E42" s="6">
        <v>109462600</v>
      </c>
      <c r="F42" s="19">
        <f>ROUND(1000*(D42/E42),2)</f>
        <v>20.84</v>
      </c>
    </row>
    <row r="43" spans="1:6" ht="12.75">
      <c r="A43" s="18" t="s">
        <v>459</v>
      </c>
      <c r="B43" s="4">
        <v>336</v>
      </c>
      <c r="C43" s="5" t="s">
        <v>29</v>
      </c>
      <c r="D43" s="6">
        <v>10460079</v>
      </c>
      <c r="E43" s="6">
        <v>558789748</v>
      </c>
      <c r="F43" s="19">
        <f>ROUND(1000*(D43/E43),2)</f>
        <v>18.72</v>
      </c>
    </row>
    <row r="44" spans="1:6" ht="12.75">
      <c r="A44" s="18" t="s">
        <v>459</v>
      </c>
      <c r="B44" s="4">
        <v>4263</v>
      </c>
      <c r="C44" s="5" t="s">
        <v>30</v>
      </c>
      <c r="D44" s="6">
        <v>1815218</v>
      </c>
      <c r="E44" s="6">
        <v>68125354</v>
      </c>
      <c r="F44" s="19">
        <f>ROUND(1000*(D44/E44),2)</f>
        <v>26.65</v>
      </c>
    </row>
    <row r="45" spans="1:6" ht="12.75">
      <c r="A45" s="18" t="s">
        <v>459</v>
      </c>
      <c r="B45" s="4">
        <v>350</v>
      </c>
      <c r="C45" s="5" t="s">
        <v>31</v>
      </c>
      <c r="D45" s="6">
        <v>2626449</v>
      </c>
      <c r="E45" s="6">
        <v>120831678</v>
      </c>
      <c r="F45" s="19">
        <f>ROUND(1000*(D45/E45),2)</f>
        <v>21.74</v>
      </c>
    </row>
    <row r="46" spans="1:6" ht="12.75">
      <c r="A46" s="18" t="s">
        <v>459</v>
      </c>
      <c r="B46" s="4">
        <v>364</v>
      </c>
      <c r="C46" s="5" t="s">
        <v>32</v>
      </c>
      <c r="D46" s="6">
        <v>1331089</v>
      </c>
      <c r="E46" s="6">
        <v>77181862</v>
      </c>
      <c r="F46" s="19">
        <f>ROUND(1000*(D46/E46),2)</f>
        <v>17.25</v>
      </c>
    </row>
    <row r="47" spans="1:6" ht="12.75">
      <c r="A47" s="18" t="s">
        <v>459</v>
      </c>
      <c r="B47" s="4">
        <v>413</v>
      </c>
      <c r="C47" s="5" t="s">
        <v>33</v>
      </c>
      <c r="D47" s="6">
        <v>15028242</v>
      </c>
      <c r="E47" s="6">
        <v>682447687</v>
      </c>
      <c r="F47" s="19">
        <f>ROUND(1000*(D47/E47),2)</f>
        <v>22.02</v>
      </c>
    </row>
    <row r="48" spans="1:6" ht="12.75">
      <c r="A48" s="18" t="s">
        <v>459</v>
      </c>
      <c r="B48" s="4">
        <v>422</v>
      </c>
      <c r="C48" s="5" t="s">
        <v>34</v>
      </c>
      <c r="D48" s="6">
        <v>3499247</v>
      </c>
      <c r="E48" s="6">
        <v>157649392</v>
      </c>
      <c r="F48" s="19">
        <f>ROUND(1000*(D48/E48),2)</f>
        <v>22.2</v>
      </c>
    </row>
    <row r="49" spans="1:6" ht="12.75">
      <c r="A49" s="18" t="s">
        <v>459</v>
      </c>
      <c r="B49" s="4">
        <v>427</v>
      </c>
      <c r="C49" s="5" t="s">
        <v>35</v>
      </c>
      <c r="D49" s="6">
        <v>633336</v>
      </c>
      <c r="E49" s="6">
        <v>30463668</v>
      </c>
      <c r="F49" s="19">
        <f>ROUND(1000*(D49/E49),2)</f>
        <v>20.79</v>
      </c>
    </row>
    <row r="50" spans="1:6" ht="12.75">
      <c r="A50" s="18" t="s">
        <v>459</v>
      </c>
      <c r="B50" s="4">
        <v>434</v>
      </c>
      <c r="C50" s="5" t="s">
        <v>36</v>
      </c>
      <c r="D50" s="6">
        <v>4009931</v>
      </c>
      <c r="E50" s="6">
        <v>251647506</v>
      </c>
      <c r="F50" s="19">
        <f>ROUND(1000*(D50/E50),2)</f>
        <v>15.93</v>
      </c>
    </row>
    <row r="51" spans="1:6" ht="12.75">
      <c r="A51" s="18" t="s">
        <v>460</v>
      </c>
      <c r="B51" s="4">
        <v>6013</v>
      </c>
      <c r="C51" s="5" t="s">
        <v>37</v>
      </c>
      <c r="D51" s="6">
        <v>3218299</v>
      </c>
      <c r="E51" s="6">
        <v>843518647</v>
      </c>
      <c r="F51" s="19">
        <f>ROUND(1000*(D51/E51),2)</f>
        <v>3.82</v>
      </c>
    </row>
    <row r="52" spans="1:6" ht="12.75">
      <c r="A52" s="18" t="s">
        <v>459</v>
      </c>
      <c r="B52" s="4">
        <v>441</v>
      </c>
      <c r="C52" s="5" t="s">
        <v>38</v>
      </c>
      <c r="D52" s="6">
        <v>2031793</v>
      </c>
      <c r="E52" s="6">
        <v>87571095</v>
      </c>
      <c r="F52" s="19">
        <f>ROUND(1000*(D52/E52),2)</f>
        <v>23.2</v>
      </c>
    </row>
    <row r="53" spans="1:6" ht="12.75">
      <c r="A53" s="18" t="s">
        <v>459</v>
      </c>
      <c r="B53" s="4">
        <v>2240</v>
      </c>
      <c r="C53" s="5" t="s">
        <v>39</v>
      </c>
      <c r="D53" s="6">
        <v>1695877</v>
      </c>
      <c r="E53" s="6">
        <v>89131265</v>
      </c>
      <c r="F53" s="19">
        <f>ROUND(1000*(D53/E53),2)</f>
        <v>19.03</v>
      </c>
    </row>
    <row r="54" spans="1:6" ht="12.75">
      <c r="A54" s="18" t="s">
        <v>459</v>
      </c>
      <c r="B54" s="4">
        <v>476</v>
      </c>
      <c r="C54" s="5" t="s">
        <v>40</v>
      </c>
      <c r="D54" s="6">
        <v>4338233</v>
      </c>
      <c r="E54" s="6">
        <v>257299747</v>
      </c>
      <c r="F54" s="19">
        <f>ROUND(1000*(D54/E54),2)</f>
        <v>16.86</v>
      </c>
    </row>
    <row r="55" spans="1:6" ht="12.75">
      <c r="A55" s="18" t="s">
        <v>459</v>
      </c>
      <c r="B55" s="4">
        <v>485</v>
      </c>
      <c r="C55" s="5" t="s">
        <v>41</v>
      </c>
      <c r="D55" s="6">
        <v>1556652</v>
      </c>
      <c r="E55" s="6">
        <v>84524176</v>
      </c>
      <c r="F55" s="19">
        <f>ROUND(1000*(D55/E55),2)</f>
        <v>18.42</v>
      </c>
    </row>
    <row r="56" spans="1:6" ht="12.75">
      <c r="A56" s="18" t="s">
        <v>459</v>
      </c>
      <c r="B56" s="4">
        <v>497</v>
      </c>
      <c r="C56" s="5" t="s">
        <v>42</v>
      </c>
      <c r="D56" s="6">
        <v>3006387</v>
      </c>
      <c r="E56" s="6">
        <v>147881339</v>
      </c>
      <c r="F56" s="19">
        <f>ROUND(1000*(D56/E56),2)</f>
        <v>20.33</v>
      </c>
    </row>
    <row r="57" spans="1:6" ht="12.75">
      <c r="A57" s="18" t="s">
        <v>459</v>
      </c>
      <c r="B57" s="4">
        <v>539</v>
      </c>
      <c r="C57" s="5" t="s">
        <v>43</v>
      </c>
      <c r="D57" s="6">
        <v>1301260</v>
      </c>
      <c r="E57" s="6">
        <v>51378369</v>
      </c>
      <c r="F57" s="19">
        <f>ROUND(1000*(D57/E57),2)</f>
        <v>25.33</v>
      </c>
    </row>
    <row r="58" spans="1:6" ht="12.75">
      <c r="A58" s="18" t="s">
        <v>459</v>
      </c>
      <c r="B58" s="4">
        <v>602</v>
      </c>
      <c r="C58" s="5" t="s">
        <v>44</v>
      </c>
      <c r="D58" s="6">
        <v>2899085</v>
      </c>
      <c r="E58" s="6">
        <v>159809058</v>
      </c>
      <c r="F58" s="19">
        <f>ROUND(1000*(D58/E58),2)</f>
        <v>18.14</v>
      </c>
    </row>
    <row r="59" spans="1:6" ht="12.75">
      <c r="A59" s="18" t="s">
        <v>459</v>
      </c>
      <c r="B59" s="4">
        <v>609</v>
      </c>
      <c r="C59" s="5" t="s">
        <v>45</v>
      </c>
      <c r="D59" s="6">
        <v>1845278</v>
      </c>
      <c r="E59" s="6">
        <v>101323120</v>
      </c>
      <c r="F59" s="19">
        <f>ROUND(1000*(D59/E59),2)</f>
        <v>18.21</v>
      </c>
    </row>
    <row r="60" spans="1:6" ht="12.75">
      <c r="A60" s="18" t="s">
        <v>461</v>
      </c>
      <c r="B60" s="4">
        <v>616</v>
      </c>
      <c r="C60" s="5" t="s">
        <v>46</v>
      </c>
      <c r="D60" s="6">
        <v>2094641</v>
      </c>
      <c r="E60" s="6">
        <v>385151793</v>
      </c>
      <c r="F60" s="19">
        <f>ROUND(1000*(D60/E60),2)</f>
        <v>5.44</v>
      </c>
    </row>
    <row r="61" spans="1:6" ht="12.75">
      <c r="A61" s="18" t="s">
        <v>459</v>
      </c>
      <c r="B61" s="4">
        <v>623</v>
      </c>
      <c r="C61" s="5" t="s">
        <v>47</v>
      </c>
      <c r="D61" s="6">
        <v>847900</v>
      </c>
      <c r="E61" s="6">
        <v>43260572</v>
      </c>
      <c r="F61" s="19">
        <f>ROUND(1000*(D61/E61),2)</f>
        <v>19.6</v>
      </c>
    </row>
    <row r="62" spans="1:6" ht="12.75">
      <c r="A62" s="18" t="s">
        <v>459</v>
      </c>
      <c r="B62" s="4">
        <v>637</v>
      </c>
      <c r="C62" s="5" t="s">
        <v>48</v>
      </c>
      <c r="D62" s="6">
        <v>1803039</v>
      </c>
      <c r="E62" s="6">
        <v>82172216</v>
      </c>
      <c r="F62" s="19">
        <f>ROUND(1000*(D62/E62),2)</f>
        <v>21.94</v>
      </c>
    </row>
    <row r="63" spans="1:6" ht="12.75">
      <c r="A63" s="18" t="s">
        <v>461</v>
      </c>
      <c r="B63" s="4">
        <v>657</v>
      </c>
      <c r="C63" s="5" t="s">
        <v>49</v>
      </c>
      <c r="D63" s="6">
        <v>723684</v>
      </c>
      <c r="E63" s="6">
        <v>67004466</v>
      </c>
      <c r="F63" s="19">
        <f>ROUND(1000*(D63/E63),2)</f>
        <v>10.8</v>
      </c>
    </row>
    <row r="64" spans="1:6" ht="12.75">
      <c r="A64" s="18" t="s">
        <v>459</v>
      </c>
      <c r="B64" s="4">
        <v>658</v>
      </c>
      <c r="C64" s="5" t="s">
        <v>50</v>
      </c>
      <c r="D64" s="6">
        <v>2592911</v>
      </c>
      <c r="E64" s="6">
        <v>141068618</v>
      </c>
      <c r="F64" s="19">
        <f>ROUND(1000*(D64/E64),2)</f>
        <v>18.38</v>
      </c>
    </row>
    <row r="65" spans="1:6" ht="12.75">
      <c r="A65" s="18" t="s">
        <v>461</v>
      </c>
      <c r="B65" s="4">
        <v>665</v>
      </c>
      <c r="C65" s="5" t="s">
        <v>51</v>
      </c>
      <c r="D65" s="6">
        <v>2241284</v>
      </c>
      <c r="E65" s="6">
        <v>264833691</v>
      </c>
      <c r="F65" s="19">
        <f>ROUND(1000*(D65/E65),2)</f>
        <v>8.46</v>
      </c>
    </row>
    <row r="66" spans="1:6" ht="12.75">
      <c r="A66" s="18" t="s">
        <v>459</v>
      </c>
      <c r="B66" s="4">
        <v>700</v>
      </c>
      <c r="C66" s="5" t="s">
        <v>52</v>
      </c>
      <c r="D66" s="6">
        <v>2748585</v>
      </c>
      <c r="E66" s="6">
        <v>147982298</v>
      </c>
      <c r="F66" s="19">
        <f>ROUND(1000*(D66/E66),2)</f>
        <v>18.57</v>
      </c>
    </row>
    <row r="67" spans="1:6" ht="12.75">
      <c r="A67" s="18" t="s">
        <v>459</v>
      </c>
      <c r="B67" s="4">
        <v>721</v>
      </c>
      <c r="C67" s="5" t="s">
        <v>53</v>
      </c>
      <c r="D67" s="6">
        <v>11374665</v>
      </c>
      <c r="E67" s="6">
        <v>651039200</v>
      </c>
      <c r="F67" s="19">
        <f>ROUND(1000*(D67/E67),2)</f>
        <v>17.47</v>
      </c>
    </row>
    <row r="68" spans="1:6" ht="12.75">
      <c r="A68" s="18" t="s">
        <v>459</v>
      </c>
      <c r="B68" s="4">
        <v>735</v>
      </c>
      <c r="C68" s="5" t="s">
        <v>54</v>
      </c>
      <c r="D68" s="6">
        <v>1661702</v>
      </c>
      <c r="E68" s="6">
        <v>79938007</v>
      </c>
      <c r="F68" s="19">
        <f>ROUND(1000*(D68/E68),2)</f>
        <v>20.79</v>
      </c>
    </row>
    <row r="69" spans="1:6" ht="12.75">
      <c r="A69" s="18" t="s">
        <v>459</v>
      </c>
      <c r="B69" s="4">
        <v>777</v>
      </c>
      <c r="C69" s="5" t="s">
        <v>55</v>
      </c>
      <c r="D69" s="6">
        <v>13129487</v>
      </c>
      <c r="E69" s="6">
        <v>831628698</v>
      </c>
      <c r="F69" s="19">
        <f>ROUND(1000*(D69/E69),2)</f>
        <v>15.79</v>
      </c>
    </row>
    <row r="70" spans="1:6" ht="12.75">
      <c r="A70" s="18" t="s">
        <v>459</v>
      </c>
      <c r="B70" s="4">
        <v>840</v>
      </c>
      <c r="C70" s="5" t="s">
        <v>56</v>
      </c>
      <c r="D70" s="6">
        <v>524082</v>
      </c>
      <c r="E70" s="6">
        <v>32132240</v>
      </c>
      <c r="F70" s="19">
        <f>ROUND(1000*(D70/E70),2)</f>
        <v>16.31</v>
      </c>
    </row>
    <row r="71" spans="1:6" ht="12.75">
      <c r="A71" s="18" t="s">
        <v>459</v>
      </c>
      <c r="B71" s="4">
        <v>870</v>
      </c>
      <c r="C71" s="5" t="s">
        <v>57</v>
      </c>
      <c r="D71" s="6">
        <v>1465972</v>
      </c>
      <c r="E71" s="6">
        <v>87351002</v>
      </c>
      <c r="F71" s="19">
        <f>ROUND(1000*(D71/E71),2)</f>
        <v>16.78</v>
      </c>
    </row>
    <row r="72" spans="1:6" ht="12.75">
      <c r="A72" s="18" t="s">
        <v>459</v>
      </c>
      <c r="B72" s="4">
        <v>882</v>
      </c>
      <c r="C72" s="5" t="s">
        <v>58</v>
      </c>
      <c r="D72" s="6">
        <v>1438280</v>
      </c>
      <c r="E72" s="6">
        <v>72665422</v>
      </c>
      <c r="F72" s="19">
        <f>ROUND(1000*(D72/E72),2)</f>
        <v>19.79</v>
      </c>
    </row>
    <row r="73" spans="1:6" ht="12.75">
      <c r="A73" s="18" t="s">
        <v>459</v>
      </c>
      <c r="B73" s="4">
        <v>896</v>
      </c>
      <c r="C73" s="5" t="s">
        <v>59</v>
      </c>
      <c r="D73" s="6">
        <v>3259578</v>
      </c>
      <c r="E73" s="6">
        <v>170497845</v>
      </c>
      <c r="F73" s="19">
        <f>ROUND(1000*(D73/E73),2)</f>
        <v>19.12</v>
      </c>
    </row>
    <row r="74" spans="1:6" ht="12.75">
      <c r="A74" s="18" t="s">
        <v>459</v>
      </c>
      <c r="B74" s="4">
        <v>903</v>
      </c>
      <c r="C74" s="5" t="s">
        <v>60</v>
      </c>
      <c r="D74" s="6">
        <v>1500608</v>
      </c>
      <c r="E74" s="6">
        <v>80625026</v>
      </c>
      <c r="F74" s="19">
        <f>ROUND(1000*(D74/E74),2)</f>
        <v>18.61</v>
      </c>
    </row>
    <row r="75" spans="1:6" ht="12.75">
      <c r="A75" s="18" t="s">
        <v>459</v>
      </c>
      <c r="B75" s="4">
        <v>910</v>
      </c>
      <c r="C75" s="5" t="s">
        <v>61</v>
      </c>
      <c r="D75" s="6">
        <v>4080000</v>
      </c>
      <c r="E75" s="6">
        <v>281859679</v>
      </c>
      <c r="F75" s="19">
        <f>ROUND(1000*(D75/E75),2)</f>
        <v>14.48</v>
      </c>
    </row>
    <row r="76" spans="1:6" ht="12.75">
      <c r="A76" s="18" t="s">
        <v>459</v>
      </c>
      <c r="B76" s="4">
        <v>980</v>
      </c>
      <c r="C76" s="5" t="s">
        <v>62</v>
      </c>
      <c r="D76" s="6">
        <v>1336703</v>
      </c>
      <c r="E76" s="6">
        <v>74254915</v>
      </c>
      <c r="F76" s="19">
        <f>ROUND(1000*(D76/E76),2)</f>
        <v>18</v>
      </c>
    </row>
    <row r="77" spans="1:6" ht="12.75">
      <c r="A77" s="18" t="s">
        <v>459</v>
      </c>
      <c r="B77" s="4">
        <v>994</v>
      </c>
      <c r="C77" s="5" t="s">
        <v>63</v>
      </c>
      <c r="D77" s="6">
        <v>1400287</v>
      </c>
      <c r="E77" s="6">
        <v>64353592</v>
      </c>
      <c r="F77" s="19">
        <f>ROUND(1000*(D77/E77),2)</f>
        <v>21.76</v>
      </c>
    </row>
    <row r="78" spans="1:6" ht="12.75">
      <c r="A78" s="18" t="s">
        <v>459</v>
      </c>
      <c r="B78" s="4">
        <v>1029</v>
      </c>
      <c r="C78" s="5" t="s">
        <v>64</v>
      </c>
      <c r="D78" s="6">
        <v>2942593</v>
      </c>
      <c r="E78" s="6">
        <v>159251955</v>
      </c>
      <c r="F78" s="19">
        <f>ROUND(1000*(D78/E78),2)</f>
        <v>18.48</v>
      </c>
    </row>
    <row r="79" spans="1:6" ht="12.75">
      <c r="A79" s="18" t="s">
        <v>459</v>
      </c>
      <c r="B79" s="4">
        <v>1015</v>
      </c>
      <c r="C79" s="5" t="s">
        <v>65</v>
      </c>
      <c r="D79" s="6">
        <v>15152232</v>
      </c>
      <c r="E79" s="6">
        <v>824739857</v>
      </c>
      <c r="F79" s="19">
        <f>ROUND(1000*(D79/E79),2)</f>
        <v>18.37</v>
      </c>
    </row>
    <row r="80" spans="1:6" ht="12.75">
      <c r="A80" s="18" t="s">
        <v>460</v>
      </c>
      <c r="B80" s="4">
        <v>5054</v>
      </c>
      <c r="C80" s="5" t="s">
        <v>66</v>
      </c>
      <c r="D80" s="6">
        <v>5415930</v>
      </c>
      <c r="E80" s="6">
        <v>844162433</v>
      </c>
      <c r="F80" s="19">
        <f>ROUND(1000*(D80/E80),2)</f>
        <v>6.42</v>
      </c>
    </row>
    <row r="81" spans="1:6" ht="12.75">
      <c r="A81" s="18" t="s">
        <v>459</v>
      </c>
      <c r="B81" s="4">
        <v>1078</v>
      </c>
      <c r="C81" s="5" t="s">
        <v>67</v>
      </c>
      <c r="D81" s="6">
        <v>2817794</v>
      </c>
      <c r="E81" s="6">
        <v>166086789</v>
      </c>
      <c r="F81" s="19">
        <f>ROUND(1000*(D81/E81),2)</f>
        <v>16.97</v>
      </c>
    </row>
    <row r="82" spans="1:6" ht="12.75">
      <c r="A82" s="18" t="s">
        <v>459</v>
      </c>
      <c r="B82" s="4">
        <v>1085</v>
      </c>
      <c r="C82" s="5" t="s">
        <v>68</v>
      </c>
      <c r="D82" s="6">
        <v>3112915</v>
      </c>
      <c r="E82" s="6">
        <v>181893469</v>
      </c>
      <c r="F82" s="19">
        <f>ROUND(1000*(D82/E82),2)</f>
        <v>17.11</v>
      </c>
    </row>
    <row r="83" spans="1:6" ht="12.75">
      <c r="A83" s="18" t="s">
        <v>459</v>
      </c>
      <c r="B83" s="4">
        <v>1092</v>
      </c>
      <c r="C83" s="5" t="s">
        <v>69</v>
      </c>
      <c r="D83" s="6">
        <v>12972201</v>
      </c>
      <c r="E83" s="6">
        <v>755992196</v>
      </c>
      <c r="F83" s="19">
        <f>ROUND(1000*(D83/E83),2)</f>
        <v>17.16</v>
      </c>
    </row>
    <row r="84" spans="1:6" ht="12.75">
      <c r="A84" s="18" t="s">
        <v>459</v>
      </c>
      <c r="B84" s="4">
        <v>1120</v>
      </c>
      <c r="C84" s="5" t="s">
        <v>70</v>
      </c>
      <c r="D84" s="6">
        <v>735487</v>
      </c>
      <c r="E84" s="6">
        <v>33978111</v>
      </c>
      <c r="F84" s="19">
        <f>ROUND(1000*(D84/E84),2)</f>
        <v>21.65</v>
      </c>
    </row>
    <row r="85" spans="1:6" ht="12.75">
      <c r="A85" s="18" t="s">
        <v>459</v>
      </c>
      <c r="B85" s="4">
        <v>1127</v>
      </c>
      <c r="C85" s="5" t="s">
        <v>71</v>
      </c>
      <c r="D85" s="6">
        <v>1330110</v>
      </c>
      <c r="E85" s="6">
        <v>71714281</v>
      </c>
      <c r="F85" s="19">
        <f>ROUND(1000*(D85/E85),2)</f>
        <v>18.55</v>
      </c>
    </row>
    <row r="86" spans="1:6" ht="12.75">
      <c r="A86" s="18" t="s">
        <v>459</v>
      </c>
      <c r="B86" s="4">
        <v>1134</v>
      </c>
      <c r="C86" s="5" t="s">
        <v>72</v>
      </c>
      <c r="D86" s="6">
        <v>3465000</v>
      </c>
      <c r="E86" s="6">
        <v>196034440</v>
      </c>
      <c r="F86" s="19">
        <f>ROUND(1000*(D86/E86),2)</f>
        <v>17.68</v>
      </c>
    </row>
    <row r="87" spans="1:6" ht="12.75">
      <c r="A87" s="18" t="s">
        <v>459</v>
      </c>
      <c r="B87" s="4">
        <v>1141</v>
      </c>
      <c r="C87" s="5" t="s">
        <v>73</v>
      </c>
      <c r="D87" s="6">
        <v>4675839</v>
      </c>
      <c r="E87" s="6">
        <v>242017931</v>
      </c>
      <c r="F87" s="19">
        <f>ROUND(1000*(D87/E87),2)</f>
        <v>19.32</v>
      </c>
    </row>
    <row r="88" spans="1:6" ht="12.75">
      <c r="A88" s="18" t="s">
        <v>459</v>
      </c>
      <c r="B88" s="4">
        <v>1155</v>
      </c>
      <c r="C88" s="5" t="s">
        <v>74</v>
      </c>
      <c r="D88" s="6">
        <v>2055277</v>
      </c>
      <c r="E88" s="6">
        <v>107857623</v>
      </c>
      <c r="F88" s="19">
        <f>ROUND(1000*(D88/E88),2)</f>
        <v>19.06</v>
      </c>
    </row>
    <row r="89" spans="1:6" ht="12.75">
      <c r="A89" s="18" t="s">
        <v>459</v>
      </c>
      <c r="B89" s="4">
        <v>1162</v>
      </c>
      <c r="C89" s="5" t="s">
        <v>75</v>
      </c>
      <c r="D89" s="6">
        <v>2421777</v>
      </c>
      <c r="E89" s="6">
        <v>129051381</v>
      </c>
      <c r="F89" s="19">
        <f>ROUND(1000*(D89/E89),2)</f>
        <v>18.77</v>
      </c>
    </row>
    <row r="90" spans="1:6" ht="12.75">
      <c r="A90" s="18" t="s">
        <v>459</v>
      </c>
      <c r="B90" s="4">
        <v>1169</v>
      </c>
      <c r="C90" s="5" t="s">
        <v>76</v>
      </c>
      <c r="D90" s="6">
        <v>2476723</v>
      </c>
      <c r="E90" s="6">
        <v>154495126</v>
      </c>
      <c r="F90" s="19">
        <f>ROUND(1000*(D90/E90),2)</f>
        <v>16.03</v>
      </c>
    </row>
    <row r="91" spans="1:6" ht="12.75">
      <c r="A91" s="18" t="s">
        <v>459</v>
      </c>
      <c r="B91" s="4">
        <v>1176</v>
      </c>
      <c r="C91" s="5" t="s">
        <v>77</v>
      </c>
      <c r="D91" s="6">
        <v>1530557</v>
      </c>
      <c r="E91" s="6">
        <v>89052770</v>
      </c>
      <c r="F91" s="19">
        <f>ROUND(1000*(D91/E91),2)</f>
        <v>17.19</v>
      </c>
    </row>
    <row r="92" spans="1:6" ht="12.75">
      <c r="A92" s="18" t="s">
        <v>459</v>
      </c>
      <c r="B92" s="4">
        <v>1183</v>
      </c>
      <c r="C92" s="5" t="s">
        <v>78</v>
      </c>
      <c r="D92" s="6">
        <v>4410144</v>
      </c>
      <c r="E92" s="6">
        <v>238325395</v>
      </c>
      <c r="F92" s="19">
        <f>ROUND(1000*(D92/E92),2)</f>
        <v>18.5</v>
      </c>
    </row>
    <row r="93" spans="1:6" ht="12.75">
      <c r="A93" s="18" t="s">
        <v>459</v>
      </c>
      <c r="B93" s="4">
        <v>1204</v>
      </c>
      <c r="C93" s="5" t="s">
        <v>79</v>
      </c>
      <c r="D93" s="6">
        <v>954749</v>
      </c>
      <c r="E93" s="6">
        <v>53807462</v>
      </c>
      <c r="F93" s="19">
        <f>ROUND(1000*(D93/E93),2)</f>
        <v>17.74</v>
      </c>
    </row>
    <row r="94" spans="1:6" ht="12.75">
      <c r="A94" s="18" t="s">
        <v>459</v>
      </c>
      <c r="B94" s="4">
        <v>1218</v>
      </c>
      <c r="C94" s="5" t="s">
        <v>80</v>
      </c>
      <c r="D94" s="6">
        <v>3153528</v>
      </c>
      <c r="E94" s="6">
        <v>171541895</v>
      </c>
      <c r="F94" s="19">
        <f>ROUND(1000*(D94/E94),2)</f>
        <v>18.38</v>
      </c>
    </row>
    <row r="95" spans="1:6" ht="12.75">
      <c r="A95" s="18" t="s">
        <v>459</v>
      </c>
      <c r="B95" s="4">
        <v>1232</v>
      </c>
      <c r="C95" s="5" t="s">
        <v>81</v>
      </c>
      <c r="D95" s="6">
        <v>3759143</v>
      </c>
      <c r="E95" s="6">
        <v>212357348</v>
      </c>
      <c r="F95" s="19">
        <f>ROUND(1000*(D95/E95),2)</f>
        <v>17.7</v>
      </c>
    </row>
    <row r="96" spans="1:6" ht="12.75">
      <c r="A96" s="18" t="s">
        <v>459</v>
      </c>
      <c r="B96" s="4">
        <v>1246</v>
      </c>
      <c r="C96" s="5" t="s">
        <v>82</v>
      </c>
      <c r="D96" s="6">
        <v>1989687</v>
      </c>
      <c r="E96" s="6">
        <v>121293063</v>
      </c>
      <c r="F96" s="19">
        <f>ROUND(1000*(D96/E96),2)</f>
        <v>16.4</v>
      </c>
    </row>
    <row r="97" spans="1:6" ht="12.75">
      <c r="A97" s="18" t="s">
        <v>459</v>
      </c>
      <c r="B97" s="4">
        <v>1253</v>
      </c>
      <c r="C97" s="5" t="s">
        <v>83</v>
      </c>
      <c r="D97" s="6">
        <v>11099772</v>
      </c>
      <c r="E97" s="6">
        <v>535711100</v>
      </c>
      <c r="F97" s="19">
        <f>ROUND(1000*(D97/E97),2)</f>
        <v>20.72</v>
      </c>
    </row>
    <row r="98" spans="1:6" ht="12.75">
      <c r="A98" s="18" t="s">
        <v>459</v>
      </c>
      <c r="B98" s="4">
        <v>1260</v>
      </c>
      <c r="C98" s="5" t="s">
        <v>84</v>
      </c>
      <c r="D98" s="6">
        <v>2941669</v>
      </c>
      <c r="E98" s="6">
        <v>175747354</v>
      </c>
      <c r="F98" s="19">
        <f>ROUND(1000*(D98/E98),2)</f>
        <v>16.74</v>
      </c>
    </row>
    <row r="99" spans="1:6" ht="12.75">
      <c r="A99" s="18" t="s">
        <v>459</v>
      </c>
      <c r="B99" s="4">
        <v>4970</v>
      </c>
      <c r="C99" s="5" t="s">
        <v>85</v>
      </c>
      <c r="D99" s="6">
        <v>12157065</v>
      </c>
      <c r="E99" s="6">
        <v>723565694</v>
      </c>
      <c r="F99" s="19">
        <f>ROUND(1000*(D99/E99),2)</f>
        <v>16.8</v>
      </c>
    </row>
    <row r="100" spans="1:6" ht="12.75">
      <c r="A100" s="18" t="s">
        <v>459</v>
      </c>
      <c r="B100" s="4">
        <v>1295</v>
      </c>
      <c r="C100" s="5" t="s">
        <v>86</v>
      </c>
      <c r="D100" s="6">
        <v>2480266</v>
      </c>
      <c r="E100" s="6">
        <v>134682128</v>
      </c>
      <c r="F100" s="19">
        <f>ROUND(1000*(D100/E100),2)</f>
        <v>18.42</v>
      </c>
    </row>
    <row r="101" spans="1:6" ht="12.75">
      <c r="A101" s="18" t="s">
        <v>459</v>
      </c>
      <c r="B101" s="4">
        <v>1309</v>
      </c>
      <c r="C101" s="5" t="s">
        <v>87</v>
      </c>
      <c r="D101" s="6">
        <v>2310714</v>
      </c>
      <c r="E101" s="6">
        <v>107419559</v>
      </c>
      <c r="F101" s="19">
        <f>ROUND(1000*(D101/E101),2)</f>
        <v>21.51</v>
      </c>
    </row>
    <row r="102" spans="1:6" ht="12.75">
      <c r="A102" s="18" t="s">
        <v>459</v>
      </c>
      <c r="B102" s="4">
        <v>1316</v>
      </c>
      <c r="C102" s="5" t="s">
        <v>88</v>
      </c>
      <c r="D102" s="6">
        <v>10688696</v>
      </c>
      <c r="E102" s="6">
        <v>531976437</v>
      </c>
      <c r="F102" s="19">
        <f>ROUND(1000*(D102/E102),2)</f>
        <v>20.09</v>
      </c>
    </row>
    <row r="103" spans="1:6" ht="12.75">
      <c r="A103" s="18" t="s">
        <v>459</v>
      </c>
      <c r="B103" s="4">
        <v>1380</v>
      </c>
      <c r="C103" s="5" t="s">
        <v>89</v>
      </c>
      <c r="D103" s="6">
        <v>10408489</v>
      </c>
      <c r="E103" s="6">
        <v>636059639</v>
      </c>
      <c r="F103" s="19">
        <f>ROUND(1000*(D103/E103),2)</f>
        <v>16.36</v>
      </c>
    </row>
    <row r="104" spans="1:6" ht="12.75">
      <c r="A104" s="18" t="s">
        <v>459</v>
      </c>
      <c r="B104" s="4">
        <v>1407</v>
      </c>
      <c r="C104" s="5" t="s">
        <v>90</v>
      </c>
      <c r="D104" s="6">
        <v>3429807</v>
      </c>
      <c r="E104" s="6">
        <v>215052607</v>
      </c>
      <c r="F104" s="19">
        <f>ROUND(1000*(D104/E104),2)</f>
        <v>15.95</v>
      </c>
    </row>
    <row r="105" spans="1:6" ht="12.75">
      <c r="A105" s="18" t="s">
        <v>459</v>
      </c>
      <c r="B105" s="4">
        <v>1414</v>
      </c>
      <c r="C105" s="5" t="s">
        <v>91</v>
      </c>
      <c r="D105" s="6">
        <v>6702599</v>
      </c>
      <c r="E105" s="6">
        <v>417645224</v>
      </c>
      <c r="F105" s="19">
        <f>ROUND(1000*(D105/E105),2)</f>
        <v>16.05</v>
      </c>
    </row>
    <row r="106" spans="1:6" ht="12.75">
      <c r="A106" s="18" t="s">
        <v>459</v>
      </c>
      <c r="B106" s="4">
        <v>1421</v>
      </c>
      <c r="C106" s="5" t="s">
        <v>92</v>
      </c>
      <c r="D106" s="6">
        <v>2416681</v>
      </c>
      <c r="E106" s="6">
        <v>101869468</v>
      </c>
      <c r="F106" s="19">
        <f>ROUND(1000*(D106/E106),2)</f>
        <v>23.72</v>
      </c>
    </row>
    <row r="107" spans="1:6" ht="12.75">
      <c r="A107" s="18" t="s">
        <v>459</v>
      </c>
      <c r="B107" s="4">
        <v>2744</v>
      </c>
      <c r="C107" s="5" t="s">
        <v>93</v>
      </c>
      <c r="D107" s="6">
        <v>3006786</v>
      </c>
      <c r="E107" s="6">
        <v>127202984</v>
      </c>
      <c r="F107" s="19">
        <f>ROUND(1000*(D107/E107),2)</f>
        <v>23.64</v>
      </c>
    </row>
    <row r="108" spans="1:6" ht="12.75">
      <c r="A108" s="18" t="s">
        <v>459</v>
      </c>
      <c r="B108" s="4">
        <v>1428</v>
      </c>
      <c r="C108" s="5" t="s">
        <v>94</v>
      </c>
      <c r="D108" s="6">
        <v>6238969</v>
      </c>
      <c r="E108" s="6">
        <v>280446642</v>
      </c>
      <c r="F108" s="19">
        <f>ROUND(1000*(D108/E108),2)</f>
        <v>22.25</v>
      </c>
    </row>
    <row r="109" spans="1:6" ht="12.75">
      <c r="A109" s="18" t="s">
        <v>461</v>
      </c>
      <c r="B109" s="4">
        <v>1449</v>
      </c>
      <c r="C109" s="5" t="s">
        <v>95</v>
      </c>
      <c r="D109" s="6">
        <v>329238</v>
      </c>
      <c r="E109" s="6">
        <v>28381948</v>
      </c>
      <c r="F109" s="19">
        <f>ROUND(1000*(D109/E109),2)</f>
        <v>11.6</v>
      </c>
    </row>
    <row r="110" spans="1:6" ht="12.75">
      <c r="A110" s="18" t="s">
        <v>459</v>
      </c>
      <c r="B110" s="4">
        <v>1491</v>
      </c>
      <c r="C110" s="5" t="s">
        <v>96</v>
      </c>
      <c r="D110" s="6">
        <v>3801494</v>
      </c>
      <c r="E110" s="6">
        <v>238615166</v>
      </c>
      <c r="F110" s="19">
        <f>ROUND(1000*(D110/E110),2)</f>
        <v>15.93</v>
      </c>
    </row>
    <row r="111" spans="1:6" ht="12.75">
      <c r="A111" s="18" t="s">
        <v>459</v>
      </c>
      <c r="B111" s="4">
        <v>1499</v>
      </c>
      <c r="C111" s="5" t="s">
        <v>97</v>
      </c>
      <c r="D111" s="6">
        <v>2989269</v>
      </c>
      <c r="E111" s="6">
        <v>170945484</v>
      </c>
      <c r="F111" s="19">
        <f>ROUND(1000*(D111/E111),2)</f>
        <v>17.49</v>
      </c>
    </row>
    <row r="112" spans="1:6" ht="12.75">
      <c r="A112" s="18" t="s">
        <v>459</v>
      </c>
      <c r="B112" s="4">
        <v>1540</v>
      </c>
      <c r="C112" s="5" t="s">
        <v>98</v>
      </c>
      <c r="D112" s="6">
        <v>7327211</v>
      </c>
      <c r="E112" s="6">
        <v>472944172</v>
      </c>
      <c r="F112" s="19">
        <f>ROUND(1000*(D112/E112),2)</f>
        <v>15.49</v>
      </c>
    </row>
    <row r="113" spans="1:6" ht="12.75">
      <c r="A113" s="18" t="s">
        <v>459</v>
      </c>
      <c r="B113" s="4">
        <v>1554</v>
      </c>
      <c r="C113" s="5" t="s">
        <v>99</v>
      </c>
      <c r="D113" s="6">
        <v>38284939</v>
      </c>
      <c r="E113" s="6">
        <v>1875730664</v>
      </c>
      <c r="F113" s="19">
        <f>ROUND(1000*(D113/E113),2)</f>
        <v>20.41</v>
      </c>
    </row>
    <row r="114" spans="1:6" ht="12.75">
      <c r="A114" s="18" t="s">
        <v>459</v>
      </c>
      <c r="B114" s="4">
        <v>1561</v>
      </c>
      <c r="C114" s="5" t="s">
        <v>100</v>
      </c>
      <c r="D114" s="6">
        <v>1162861</v>
      </c>
      <c r="E114" s="6">
        <v>67745273</v>
      </c>
      <c r="F114" s="19">
        <f>ROUND(1000*(D114/E114),2)</f>
        <v>17.17</v>
      </c>
    </row>
    <row r="115" spans="1:6" ht="12.75">
      <c r="A115" s="18" t="s">
        <v>459</v>
      </c>
      <c r="B115" s="4">
        <v>1568</v>
      </c>
      <c r="C115" s="5" t="s">
        <v>101</v>
      </c>
      <c r="D115" s="6">
        <v>5619809</v>
      </c>
      <c r="E115" s="6">
        <v>297394646</v>
      </c>
      <c r="F115" s="19">
        <f>ROUND(1000*(D115/E115),2)</f>
        <v>18.9</v>
      </c>
    </row>
    <row r="116" spans="1:6" ht="12.75">
      <c r="A116" s="18" t="s">
        <v>459</v>
      </c>
      <c r="B116" s="4">
        <v>1582</v>
      </c>
      <c r="C116" s="5" t="s">
        <v>102</v>
      </c>
      <c r="D116" s="6">
        <v>2752691</v>
      </c>
      <c r="E116" s="6">
        <v>158245449</v>
      </c>
      <c r="F116" s="19">
        <f>ROUND(1000*(D116/E116),2)</f>
        <v>17.4</v>
      </c>
    </row>
    <row r="117" spans="1:6" ht="12.75">
      <c r="A117" s="18" t="s">
        <v>459</v>
      </c>
      <c r="B117" s="4">
        <v>1600</v>
      </c>
      <c r="C117" s="5" t="s">
        <v>103</v>
      </c>
      <c r="D117" s="6">
        <v>1424900</v>
      </c>
      <c r="E117" s="6">
        <v>73185758</v>
      </c>
      <c r="F117" s="19">
        <f>ROUND(1000*(D117/E117),2)</f>
        <v>19.47</v>
      </c>
    </row>
    <row r="118" spans="1:6" ht="12.75">
      <c r="A118" s="18" t="s">
        <v>459</v>
      </c>
      <c r="B118" s="4">
        <v>1645</v>
      </c>
      <c r="C118" s="5" t="s">
        <v>104</v>
      </c>
      <c r="D118" s="6">
        <v>1630341</v>
      </c>
      <c r="E118" s="6">
        <v>74039888</v>
      </c>
      <c r="F118" s="19">
        <f>ROUND(1000*(D118/E118),2)</f>
        <v>22.02</v>
      </c>
    </row>
    <row r="119" spans="1:6" ht="12.75">
      <c r="A119" s="18" t="s">
        <v>459</v>
      </c>
      <c r="B119" s="4">
        <v>1631</v>
      </c>
      <c r="C119" s="5" t="s">
        <v>105</v>
      </c>
      <c r="D119" s="6">
        <v>3104342</v>
      </c>
      <c r="E119" s="6">
        <v>174939138</v>
      </c>
      <c r="F119" s="19">
        <f>ROUND(1000*(D119/E119),2)</f>
        <v>17.75</v>
      </c>
    </row>
    <row r="120" spans="1:6" ht="12.75">
      <c r="A120" s="18" t="s">
        <v>459</v>
      </c>
      <c r="B120" s="4">
        <v>1638</v>
      </c>
      <c r="C120" s="5" t="s">
        <v>106</v>
      </c>
      <c r="D120" s="6">
        <v>9173513</v>
      </c>
      <c r="E120" s="6">
        <v>568378794</v>
      </c>
      <c r="F120" s="19">
        <f>ROUND(1000*(D120/E120),2)</f>
        <v>16.14</v>
      </c>
    </row>
    <row r="121" spans="1:6" ht="12.75">
      <c r="A121" s="18" t="s">
        <v>459</v>
      </c>
      <c r="B121" s="4">
        <v>1659</v>
      </c>
      <c r="C121" s="5" t="s">
        <v>107</v>
      </c>
      <c r="D121" s="6">
        <v>4678361</v>
      </c>
      <c r="E121" s="6">
        <v>262775085</v>
      </c>
      <c r="F121" s="19">
        <f>ROUND(1000*(D121/E121),2)</f>
        <v>17.8</v>
      </c>
    </row>
    <row r="122" spans="1:6" ht="12.75">
      <c r="A122" s="18" t="s">
        <v>459</v>
      </c>
      <c r="B122" s="4">
        <v>714</v>
      </c>
      <c r="C122" s="5" t="s">
        <v>108</v>
      </c>
      <c r="D122" s="6">
        <v>45390035</v>
      </c>
      <c r="E122" s="6">
        <v>3500346302</v>
      </c>
      <c r="F122" s="19">
        <f>ROUND(1000*(D122/E122),2)</f>
        <v>12.97</v>
      </c>
    </row>
    <row r="123" spans="1:6" ht="12.75">
      <c r="A123" s="18" t="s">
        <v>459</v>
      </c>
      <c r="B123" s="4">
        <v>1666</v>
      </c>
      <c r="C123" s="5" t="s">
        <v>109</v>
      </c>
      <c r="D123" s="6">
        <v>1288784</v>
      </c>
      <c r="E123" s="6">
        <v>54602908</v>
      </c>
      <c r="F123" s="19">
        <f>ROUND(1000*(D123/E123),2)</f>
        <v>23.6</v>
      </c>
    </row>
    <row r="124" spans="1:6" ht="12.75">
      <c r="A124" s="18" t="s">
        <v>459</v>
      </c>
      <c r="B124" s="4">
        <v>1673</v>
      </c>
      <c r="C124" s="5" t="s">
        <v>110</v>
      </c>
      <c r="D124" s="6">
        <v>1710801</v>
      </c>
      <c r="E124" s="6">
        <v>107814421</v>
      </c>
      <c r="F124" s="19">
        <f>ROUND(1000*(D124/E124),2)</f>
        <v>15.87</v>
      </c>
    </row>
    <row r="125" spans="1:6" ht="12.75">
      <c r="A125" s="18" t="s">
        <v>461</v>
      </c>
      <c r="B125" s="4">
        <v>1687</v>
      </c>
      <c r="C125" s="5" t="s">
        <v>111</v>
      </c>
      <c r="D125" s="6">
        <v>1598630</v>
      </c>
      <c r="E125" s="6">
        <v>130680317</v>
      </c>
      <c r="F125" s="19">
        <f>ROUND(1000*(D125/E125),2)</f>
        <v>12.23</v>
      </c>
    </row>
    <row r="126" spans="1:6" ht="12.75">
      <c r="A126" s="18" t="s">
        <v>459</v>
      </c>
      <c r="B126" s="4">
        <v>1694</v>
      </c>
      <c r="C126" s="5" t="s">
        <v>112</v>
      </c>
      <c r="D126" s="6">
        <v>3751531</v>
      </c>
      <c r="E126" s="6">
        <v>204459857</v>
      </c>
      <c r="F126" s="19">
        <f>ROUND(1000*(D126/E126),2)</f>
        <v>18.35</v>
      </c>
    </row>
    <row r="127" spans="1:6" ht="12.75">
      <c r="A127" s="18" t="s">
        <v>459</v>
      </c>
      <c r="B127" s="4">
        <v>1729</v>
      </c>
      <c r="C127" s="5" t="s">
        <v>113</v>
      </c>
      <c r="D127" s="6">
        <v>1985600</v>
      </c>
      <c r="E127" s="6">
        <v>75865189</v>
      </c>
      <c r="F127" s="19">
        <f>ROUND(1000*(D127/E127),2)</f>
        <v>26.17</v>
      </c>
    </row>
    <row r="128" spans="1:6" ht="12.75">
      <c r="A128" s="18" t="s">
        <v>459</v>
      </c>
      <c r="B128" s="4">
        <v>1736</v>
      </c>
      <c r="C128" s="5" t="s">
        <v>114</v>
      </c>
      <c r="D128" s="6">
        <v>1204207</v>
      </c>
      <c r="E128" s="6">
        <v>50604082</v>
      </c>
      <c r="F128" s="19">
        <f>ROUND(1000*(D128/E128),2)</f>
        <v>23.8</v>
      </c>
    </row>
    <row r="129" spans="1:6" ht="12.75">
      <c r="A129" s="18" t="s">
        <v>459</v>
      </c>
      <c r="B129" s="4">
        <v>1813</v>
      </c>
      <c r="C129" s="5" t="s">
        <v>115</v>
      </c>
      <c r="D129" s="6">
        <v>1767628</v>
      </c>
      <c r="E129" s="6">
        <v>110060042</v>
      </c>
      <c r="F129" s="19">
        <f>ROUND(1000*(D129/E129),2)</f>
        <v>16.06</v>
      </c>
    </row>
    <row r="130" spans="1:6" ht="12.75">
      <c r="A130" s="18" t="s">
        <v>459</v>
      </c>
      <c r="B130" s="4">
        <v>5757</v>
      </c>
      <c r="C130" s="5" t="s">
        <v>116</v>
      </c>
      <c r="D130" s="6">
        <v>1687169</v>
      </c>
      <c r="E130" s="6">
        <v>65294823</v>
      </c>
      <c r="F130" s="19">
        <f>ROUND(1000*(D130/E130),2)</f>
        <v>25.84</v>
      </c>
    </row>
    <row r="131" spans="1:6" ht="12.75">
      <c r="A131" s="18" t="s">
        <v>459</v>
      </c>
      <c r="B131" s="4">
        <v>1855</v>
      </c>
      <c r="C131" s="5" t="s">
        <v>117</v>
      </c>
      <c r="D131" s="6">
        <v>2848636</v>
      </c>
      <c r="E131" s="6">
        <v>164037384</v>
      </c>
      <c r="F131" s="19">
        <f>ROUND(1000*(D131/E131),2)</f>
        <v>17.37</v>
      </c>
    </row>
    <row r="132" spans="1:6" ht="12.75">
      <c r="A132" s="18" t="s">
        <v>459</v>
      </c>
      <c r="B132" s="4">
        <v>1862</v>
      </c>
      <c r="C132" s="5" t="s">
        <v>118</v>
      </c>
      <c r="D132" s="6">
        <v>24171269</v>
      </c>
      <c r="E132" s="6">
        <v>1384782738</v>
      </c>
      <c r="F132" s="19">
        <f>ROUND(1000*(D132/E132),2)</f>
        <v>17.45</v>
      </c>
    </row>
    <row r="133" spans="1:6" ht="12.75">
      <c r="A133" s="18" t="s">
        <v>461</v>
      </c>
      <c r="B133" s="4">
        <v>1870</v>
      </c>
      <c r="C133" s="5" t="s">
        <v>119</v>
      </c>
      <c r="D133" s="6">
        <v>1839903</v>
      </c>
      <c r="E133" s="6">
        <v>434944799</v>
      </c>
      <c r="F133" s="19">
        <f>ROUND(1000*(D133/E133),2)</f>
        <v>4.23</v>
      </c>
    </row>
    <row r="134" spans="1:6" ht="12.75">
      <c r="A134" s="18" t="s">
        <v>459</v>
      </c>
      <c r="B134" s="4">
        <v>1883</v>
      </c>
      <c r="C134" s="5" t="s">
        <v>120</v>
      </c>
      <c r="D134" s="6">
        <v>9150045</v>
      </c>
      <c r="E134" s="6">
        <v>490801379</v>
      </c>
      <c r="F134" s="19">
        <f>ROUND(1000*(D134/E134),2)</f>
        <v>18.64</v>
      </c>
    </row>
    <row r="135" spans="1:6" ht="12.75">
      <c r="A135" s="18" t="s">
        <v>461</v>
      </c>
      <c r="B135" s="4">
        <v>1890</v>
      </c>
      <c r="C135" s="5" t="s">
        <v>121</v>
      </c>
      <c r="D135" s="6">
        <v>5623310</v>
      </c>
      <c r="E135" s="6">
        <v>596544381</v>
      </c>
      <c r="F135" s="19">
        <f>ROUND(1000*(D135/E135),2)</f>
        <v>9.43</v>
      </c>
    </row>
    <row r="136" spans="1:6" ht="12.75">
      <c r="A136" s="18" t="s">
        <v>459</v>
      </c>
      <c r="B136" s="4">
        <v>1900</v>
      </c>
      <c r="C136" s="5" t="s">
        <v>122</v>
      </c>
      <c r="D136" s="6">
        <v>17712274</v>
      </c>
      <c r="E136" s="6">
        <v>782862604</v>
      </c>
      <c r="F136" s="19">
        <f>ROUND(1000*(D136/E136),2)</f>
        <v>22.63</v>
      </c>
    </row>
    <row r="137" spans="1:6" ht="12.75">
      <c r="A137" s="18" t="s">
        <v>459</v>
      </c>
      <c r="B137" s="4">
        <v>1939</v>
      </c>
      <c r="C137" s="5" t="s">
        <v>123</v>
      </c>
      <c r="D137" s="6">
        <v>1600558</v>
      </c>
      <c r="E137" s="6">
        <v>87051767</v>
      </c>
      <c r="F137" s="19">
        <f>ROUND(1000*(D137/E137),2)</f>
        <v>18.39</v>
      </c>
    </row>
    <row r="138" spans="1:6" ht="12.75">
      <c r="A138" s="18" t="s">
        <v>459</v>
      </c>
      <c r="B138" s="4">
        <v>1953</v>
      </c>
      <c r="C138" s="5" t="s">
        <v>124</v>
      </c>
      <c r="D138" s="6">
        <v>3732235</v>
      </c>
      <c r="E138" s="6">
        <v>204498640</v>
      </c>
      <c r="F138" s="19">
        <f>ROUND(1000*(D138/E138),2)</f>
        <v>18.25</v>
      </c>
    </row>
    <row r="139" spans="1:6" ht="12.75">
      <c r="A139" s="18" t="s">
        <v>459</v>
      </c>
      <c r="B139" s="4">
        <v>2009</v>
      </c>
      <c r="C139" s="5" t="s">
        <v>125</v>
      </c>
      <c r="D139" s="6">
        <v>2880308</v>
      </c>
      <c r="E139" s="6">
        <v>162010083</v>
      </c>
      <c r="F139" s="19">
        <f>ROUND(1000*(D139/E139),2)</f>
        <v>17.78</v>
      </c>
    </row>
    <row r="140" spans="1:6" ht="12.75">
      <c r="A140" s="18" t="s">
        <v>461</v>
      </c>
      <c r="B140" s="4">
        <v>2044</v>
      </c>
      <c r="C140" s="5" t="s">
        <v>126</v>
      </c>
      <c r="D140" s="6">
        <v>779152</v>
      </c>
      <c r="E140" s="6">
        <v>162489643</v>
      </c>
      <c r="F140" s="19">
        <f>ROUND(1000*(D140/E140),2)</f>
        <v>4.8</v>
      </c>
    </row>
    <row r="141" spans="1:6" ht="12.75">
      <c r="A141" s="18" t="s">
        <v>461</v>
      </c>
      <c r="B141" s="4">
        <v>2051</v>
      </c>
      <c r="C141" s="5" t="s">
        <v>127</v>
      </c>
      <c r="D141" s="6">
        <v>1296615</v>
      </c>
      <c r="E141" s="6">
        <v>117423022</v>
      </c>
      <c r="F141" s="19">
        <f>ROUND(1000*(D141/E141),2)</f>
        <v>11.04</v>
      </c>
    </row>
    <row r="142" spans="1:6" ht="12.75">
      <c r="A142" s="18" t="s">
        <v>459</v>
      </c>
      <c r="B142" s="4">
        <v>2058</v>
      </c>
      <c r="C142" s="5" t="s">
        <v>128</v>
      </c>
      <c r="D142" s="6">
        <v>20037034</v>
      </c>
      <c r="E142" s="6">
        <v>914965705</v>
      </c>
      <c r="F142" s="19">
        <f>ROUND(1000*(D142/E142),2)</f>
        <v>21.9</v>
      </c>
    </row>
    <row r="143" spans="1:6" ht="12.75">
      <c r="A143" s="18" t="s">
        <v>459</v>
      </c>
      <c r="B143" s="4">
        <v>2114</v>
      </c>
      <c r="C143" s="5" t="s">
        <v>129</v>
      </c>
      <c r="D143" s="6">
        <v>5212862</v>
      </c>
      <c r="E143" s="6">
        <v>878231350</v>
      </c>
      <c r="F143" s="19">
        <f>ROUND(1000*(D143/E143),2)</f>
        <v>5.94</v>
      </c>
    </row>
    <row r="144" spans="1:6" ht="12.75">
      <c r="A144" s="18" t="s">
        <v>459</v>
      </c>
      <c r="B144" s="4">
        <v>2128</v>
      </c>
      <c r="C144" s="5" t="s">
        <v>130</v>
      </c>
      <c r="D144" s="6">
        <v>1752073</v>
      </c>
      <c r="E144" s="6">
        <v>96226284</v>
      </c>
      <c r="F144" s="19">
        <f>ROUND(1000*(D144/E144),2)</f>
        <v>18.21</v>
      </c>
    </row>
    <row r="145" spans="1:6" ht="12.75">
      <c r="A145" s="18" t="s">
        <v>459</v>
      </c>
      <c r="B145" s="4">
        <v>2135</v>
      </c>
      <c r="C145" s="5" t="s">
        <v>131</v>
      </c>
      <c r="D145" s="6">
        <v>1216772</v>
      </c>
      <c r="E145" s="6">
        <v>62843210</v>
      </c>
      <c r="F145" s="19">
        <f>ROUND(1000*(D145/E145),2)</f>
        <v>19.36</v>
      </c>
    </row>
    <row r="146" spans="1:6" ht="12.75">
      <c r="A146" s="18" t="s">
        <v>459</v>
      </c>
      <c r="B146" s="4">
        <v>2142</v>
      </c>
      <c r="C146" s="5" t="s">
        <v>132</v>
      </c>
      <c r="D146" s="6">
        <v>661045</v>
      </c>
      <c r="E146" s="6">
        <v>28235301</v>
      </c>
      <c r="F146" s="19">
        <f>ROUND(1000*(D146/E146),2)</f>
        <v>23.41</v>
      </c>
    </row>
    <row r="147" spans="1:6" ht="12.75">
      <c r="A147" s="18" t="s">
        <v>461</v>
      </c>
      <c r="B147" s="4">
        <v>2184</v>
      </c>
      <c r="C147" s="5" t="s">
        <v>133</v>
      </c>
      <c r="D147" s="6">
        <v>8586991</v>
      </c>
      <c r="E147" s="6">
        <v>961589173</v>
      </c>
      <c r="F147" s="19">
        <f>ROUND(1000*(D147/E147),2)</f>
        <v>8.93</v>
      </c>
    </row>
    <row r="148" spans="1:6" ht="12.75">
      <c r="A148" s="18" t="s">
        <v>459</v>
      </c>
      <c r="B148" s="4">
        <v>2198</v>
      </c>
      <c r="C148" s="5" t="s">
        <v>134</v>
      </c>
      <c r="D148" s="6">
        <v>1450000</v>
      </c>
      <c r="E148" s="6">
        <v>74079383</v>
      </c>
      <c r="F148" s="19">
        <f>ROUND(1000*(D148/E148),2)</f>
        <v>19.57</v>
      </c>
    </row>
    <row r="149" spans="1:6" ht="12.75">
      <c r="A149" s="18" t="s">
        <v>459</v>
      </c>
      <c r="B149" s="4">
        <v>2205</v>
      </c>
      <c r="C149" s="5" t="s">
        <v>135</v>
      </c>
      <c r="D149" s="6">
        <v>720362</v>
      </c>
      <c r="E149" s="6">
        <v>35542944</v>
      </c>
      <c r="F149" s="19">
        <f>ROUND(1000*(D149/E149),2)</f>
        <v>20.27</v>
      </c>
    </row>
    <row r="150" spans="1:6" ht="12.75">
      <c r="A150" s="18" t="s">
        <v>459</v>
      </c>
      <c r="B150" s="4">
        <v>2212</v>
      </c>
      <c r="C150" s="5" t="s">
        <v>136</v>
      </c>
      <c r="D150" s="6">
        <v>1117902</v>
      </c>
      <c r="E150" s="6">
        <v>37263400</v>
      </c>
      <c r="F150" s="19">
        <f>ROUND(1000*(D150/E150),2)</f>
        <v>30</v>
      </c>
    </row>
    <row r="151" spans="1:6" ht="12.75">
      <c r="A151" s="18" t="s">
        <v>459</v>
      </c>
      <c r="B151" s="4">
        <v>2217</v>
      </c>
      <c r="C151" s="5" t="s">
        <v>137</v>
      </c>
      <c r="D151" s="6">
        <v>11674541</v>
      </c>
      <c r="E151" s="6">
        <v>548907494</v>
      </c>
      <c r="F151" s="19">
        <f>ROUND(1000*(D151/E151),2)</f>
        <v>21.27</v>
      </c>
    </row>
    <row r="152" spans="1:6" ht="12.75">
      <c r="A152" s="18" t="s">
        <v>459</v>
      </c>
      <c r="B152" s="4">
        <v>2226</v>
      </c>
      <c r="C152" s="5" t="s">
        <v>138</v>
      </c>
      <c r="D152" s="6">
        <v>795213</v>
      </c>
      <c r="E152" s="6">
        <v>39325221</v>
      </c>
      <c r="F152" s="19">
        <f>ROUND(1000*(D152/E152),2)</f>
        <v>20.22</v>
      </c>
    </row>
    <row r="153" spans="1:6" ht="12.75">
      <c r="A153" s="18" t="s">
        <v>459</v>
      </c>
      <c r="B153" s="4">
        <v>2233</v>
      </c>
      <c r="C153" s="5" t="s">
        <v>139</v>
      </c>
      <c r="D153" s="6">
        <v>1948093</v>
      </c>
      <c r="E153" s="6">
        <v>106287240</v>
      </c>
      <c r="F153" s="19">
        <f>ROUND(1000*(D153/E153),2)</f>
        <v>18.33</v>
      </c>
    </row>
    <row r="154" spans="1:6" ht="12.75">
      <c r="A154" s="18" t="s">
        <v>459</v>
      </c>
      <c r="B154" s="4">
        <v>2289</v>
      </c>
      <c r="C154" s="5" t="s">
        <v>140</v>
      </c>
      <c r="D154" s="6">
        <v>67514292</v>
      </c>
      <c r="E154" s="6">
        <v>3701300232</v>
      </c>
      <c r="F154" s="19">
        <f>ROUND(1000*(D154/E154),2)</f>
        <v>18.24</v>
      </c>
    </row>
    <row r="155" spans="1:6" ht="12.75">
      <c r="A155" s="18" t="s">
        <v>459</v>
      </c>
      <c r="B155" s="4">
        <v>2310</v>
      </c>
      <c r="C155" s="5" t="s">
        <v>141</v>
      </c>
      <c r="D155" s="6">
        <v>2852227</v>
      </c>
      <c r="E155" s="6">
        <v>243068913</v>
      </c>
      <c r="F155" s="19">
        <f>ROUND(1000*(D155/E155),2)</f>
        <v>11.73</v>
      </c>
    </row>
    <row r="156" spans="1:6" ht="12.75">
      <c r="A156" s="18" t="s">
        <v>459</v>
      </c>
      <c r="B156" s="4">
        <v>2296</v>
      </c>
      <c r="C156" s="5" t="s">
        <v>142</v>
      </c>
      <c r="D156" s="6">
        <v>14332567</v>
      </c>
      <c r="E156" s="6">
        <v>777069600</v>
      </c>
      <c r="F156" s="19">
        <f>ROUND(1000*(D156/E156),2)</f>
        <v>18.44</v>
      </c>
    </row>
    <row r="157" spans="1:6" ht="12.75">
      <c r="A157" s="18" t="s">
        <v>459</v>
      </c>
      <c r="B157" s="4">
        <v>2303</v>
      </c>
      <c r="C157" s="5" t="s">
        <v>143</v>
      </c>
      <c r="D157" s="6">
        <v>17262695</v>
      </c>
      <c r="E157" s="6">
        <v>1046793080</v>
      </c>
      <c r="F157" s="19">
        <f>ROUND(1000*(D157/E157),2)</f>
        <v>16.49</v>
      </c>
    </row>
    <row r="158" spans="1:6" ht="12.75">
      <c r="A158" s="18" t="s">
        <v>459</v>
      </c>
      <c r="B158" s="4">
        <v>2394</v>
      </c>
      <c r="C158" s="5" t="s">
        <v>144</v>
      </c>
      <c r="D158" s="6">
        <v>1431646</v>
      </c>
      <c r="E158" s="6">
        <v>72729202</v>
      </c>
      <c r="F158" s="19">
        <f>ROUND(1000*(D158/E158),2)</f>
        <v>19.68</v>
      </c>
    </row>
    <row r="159" spans="1:6" ht="12.75">
      <c r="A159" s="18" t="s">
        <v>459</v>
      </c>
      <c r="B159" s="4">
        <v>2420</v>
      </c>
      <c r="C159" s="5" t="s">
        <v>145</v>
      </c>
      <c r="D159" s="6">
        <v>15172467</v>
      </c>
      <c r="E159" s="6">
        <v>803641998</v>
      </c>
      <c r="F159" s="19">
        <f>ROUND(1000*(D159/E159),2)</f>
        <v>18.88</v>
      </c>
    </row>
    <row r="160" spans="1:6" ht="12.75">
      <c r="A160" s="18" t="s">
        <v>461</v>
      </c>
      <c r="B160" s="4">
        <v>2443</v>
      </c>
      <c r="C160" s="5" t="s">
        <v>146</v>
      </c>
      <c r="D160" s="6">
        <v>5748261</v>
      </c>
      <c r="E160" s="6">
        <v>446104278</v>
      </c>
      <c r="F160" s="19">
        <f>ROUND(1000*(D160/E160),2)</f>
        <v>12.89</v>
      </c>
    </row>
    <row r="161" spans="1:6" ht="12.75">
      <c r="A161" s="18" t="s">
        <v>460</v>
      </c>
      <c r="B161" s="4">
        <v>2436</v>
      </c>
      <c r="C161" s="5" t="s">
        <v>147</v>
      </c>
      <c r="D161" s="6">
        <v>7413526</v>
      </c>
      <c r="E161" s="6">
        <v>1005390328</v>
      </c>
      <c r="F161" s="19">
        <f>ROUND(1000*(D161/E161),2)</f>
        <v>7.37</v>
      </c>
    </row>
    <row r="162" spans="1:6" ht="12.75">
      <c r="A162" s="18" t="s">
        <v>461</v>
      </c>
      <c r="B162" s="4">
        <v>2460</v>
      </c>
      <c r="C162" s="5" t="s">
        <v>148</v>
      </c>
      <c r="D162" s="6">
        <v>4481012</v>
      </c>
      <c r="E162" s="6">
        <v>361418891</v>
      </c>
      <c r="F162" s="19">
        <f>ROUND(1000*(D162/E162),2)</f>
        <v>12.4</v>
      </c>
    </row>
    <row r="163" spans="1:6" ht="12.75">
      <c r="A163" s="18" t="s">
        <v>459</v>
      </c>
      <c r="B163" s="4">
        <v>2478</v>
      </c>
      <c r="C163" s="5" t="s">
        <v>149</v>
      </c>
      <c r="D163" s="6">
        <v>8675000</v>
      </c>
      <c r="E163" s="6">
        <v>566352156</v>
      </c>
      <c r="F163" s="19">
        <f>ROUND(1000*(D163/E163),2)</f>
        <v>15.32</v>
      </c>
    </row>
    <row r="164" spans="1:6" ht="12.75">
      <c r="A164" s="18" t="s">
        <v>461</v>
      </c>
      <c r="B164" s="4">
        <v>2523</v>
      </c>
      <c r="C164" s="5" t="s">
        <v>150</v>
      </c>
      <c r="D164" s="6">
        <v>547343</v>
      </c>
      <c r="E164" s="6">
        <v>32880739</v>
      </c>
      <c r="F164" s="19">
        <f>ROUND(1000*(D164/E164),2)</f>
        <v>16.65</v>
      </c>
    </row>
    <row r="165" spans="1:6" ht="12.75">
      <c r="A165" s="18" t="s">
        <v>459</v>
      </c>
      <c r="B165" s="4">
        <v>2527</v>
      </c>
      <c r="C165" s="5" t="s">
        <v>151</v>
      </c>
      <c r="D165" s="6">
        <v>833859</v>
      </c>
      <c r="E165" s="6">
        <v>44576142</v>
      </c>
      <c r="F165" s="19">
        <f>ROUND(1000*(D165/E165),2)</f>
        <v>18.71</v>
      </c>
    </row>
    <row r="166" spans="1:6" ht="12.75">
      <c r="A166" s="18" t="s">
        <v>459</v>
      </c>
      <c r="B166" s="4">
        <v>2534</v>
      </c>
      <c r="C166" s="5" t="s">
        <v>152</v>
      </c>
      <c r="D166" s="6">
        <v>1575198</v>
      </c>
      <c r="E166" s="6">
        <v>81168826</v>
      </c>
      <c r="F166" s="19">
        <f>ROUND(1000*(D166/E166),2)</f>
        <v>19.41</v>
      </c>
    </row>
    <row r="167" spans="1:6" ht="12.75">
      <c r="A167" s="18" t="s">
        <v>459</v>
      </c>
      <c r="B167" s="4">
        <v>2541</v>
      </c>
      <c r="C167" s="5" t="s">
        <v>153</v>
      </c>
      <c r="D167" s="6">
        <v>1460831</v>
      </c>
      <c r="E167" s="6">
        <v>81974173</v>
      </c>
      <c r="F167" s="19">
        <f>ROUND(1000*(D167/E167),2)</f>
        <v>17.82</v>
      </c>
    </row>
    <row r="168" spans="1:6" ht="12.75">
      <c r="A168" s="18" t="s">
        <v>459</v>
      </c>
      <c r="B168" s="4">
        <v>2562</v>
      </c>
      <c r="C168" s="5" t="s">
        <v>154</v>
      </c>
      <c r="D168" s="6">
        <v>5150044</v>
      </c>
      <c r="E168" s="6">
        <v>247593620</v>
      </c>
      <c r="F168" s="19">
        <f>ROUND(1000*(D168/E168),2)</f>
        <v>20.8</v>
      </c>
    </row>
    <row r="169" spans="1:6" ht="12.75">
      <c r="A169" s="18" t="s">
        <v>459</v>
      </c>
      <c r="B169" s="4">
        <v>2576</v>
      </c>
      <c r="C169" s="5" t="s">
        <v>155</v>
      </c>
      <c r="D169" s="6">
        <v>3576024</v>
      </c>
      <c r="E169" s="6">
        <v>178293619</v>
      </c>
      <c r="F169" s="19">
        <f>ROUND(1000*(D169/E169),2)</f>
        <v>20.06</v>
      </c>
    </row>
    <row r="170" spans="1:6" ht="12.75">
      <c r="A170" s="18" t="s">
        <v>459</v>
      </c>
      <c r="B170" s="4">
        <v>2583</v>
      </c>
      <c r="C170" s="5" t="s">
        <v>156</v>
      </c>
      <c r="D170" s="6">
        <v>6690242</v>
      </c>
      <c r="E170" s="6">
        <v>355974240</v>
      </c>
      <c r="F170" s="19">
        <f>ROUND(1000*(D170/E170),2)</f>
        <v>18.79</v>
      </c>
    </row>
    <row r="171" spans="1:6" ht="12.75">
      <c r="A171" s="18" t="s">
        <v>459</v>
      </c>
      <c r="B171" s="4">
        <v>2605</v>
      </c>
      <c r="C171" s="5" t="s">
        <v>158</v>
      </c>
      <c r="D171" s="6">
        <v>3030784</v>
      </c>
      <c r="E171" s="6">
        <v>138173812</v>
      </c>
      <c r="F171" s="19">
        <f>ROUND(1000*(D171/E171),2)</f>
        <v>21.93</v>
      </c>
    </row>
    <row r="172" spans="1:6" ht="12.75">
      <c r="A172" s="18" t="s">
        <v>459</v>
      </c>
      <c r="B172" s="4">
        <v>2604</v>
      </c>
      <c r="C172" s="5" t="s">
        <v>157</v>
      </c>
      <c r="D172" s="6">
        <v>8380647</v>
      </c>
      <c r="E172" s="6">
        <v>502857271</v>
      </c>
      <c r="F172" s="19">
        <f>ROUND(1000*(D172/E172),2)</f>
        <v>16.67</v>
      </c>
    </row>
    <row r="173" spans="1:6" ht="12.75">
      <c r="A173" s="18" t="s">
        <v>459</v>
      </c>
      <c r="B173" s="4">
        <v>2611</v>
      </c>
      <c r="C173" s="5" t="s">
        <v>159</v>
      </c>
      <c r="D173" s="6">
        <v>14239373</v>
      </c>
      <c r="E173" s="6">
        <v>772001018</v>
      </c>
      <c r="F173" s="19">
        <f>ROUND(1000*(D173/E173),2)</f>
        <v>18.44</v>
      </c>
    </row>
    <row r="174" spans="1:6" ht="12.75">
      <c r="A174" s="18" t="s">
        <v>459</v>
      </c>
      <c r="B174" s="4">
        <v>2618</v>
      </c>
      <c r="C174" s="5" t="s">
        <v>160</v>
      </c>
      <c r="D174" s="6">
        <v>2341077</v>
      </c>
      <c r="E174" s="6">
        <v>97938100</v>
      </c>
      <c r="F174" s="19">
        <f>ROUND(1000*(D174/E174),2)</f>
        <v>23.9</v>
      </c>
    </row>
    <row r="175" spans="1:6" ht="12.75">
      <c r="A175" s="18" t="s">
        <v>459</v>
      </c>
      <c r="B175" s="4">
        <v>2625</v>
      </c>
      <c r="C175" s="5" t="s">
        <v>161</v>
      </c>
      <c r="D175" s="6">
        <v>2052866</v>
      </c>
      <c r="E175" s="6">
        <v>96154973</v>
      </c>
      <c r="F175" s="19">
        <f>ROUND(1000*(D175/E175),2)</f>
        <v>21.35</v>
      </c>
    </row>
    <row r="176" spans="1:6" ht="12.75">
      <c r="A176" s="18" t="s">
        <v>459</v>
      </c>
      <c r="B176" s="4">
        <v>2632</v>
      </c>
      <c r="C176" s="5" t="s">
        <v>162</v>
      </c>
      <c r="D176" s="6">
        <v>1217566</v>
      </c>
      <c r="E176" s="6">
        <v>55560269</v>
      </c>
      <c r="F176" s="19">
        <f>ROUND(1000*(D176/E176),2)</f>
        <v>21.91</v>
      </c>
    </row>
    <row r="177" spans="1:6" ht="12.75">
      <c r="A177" s="18" t="s">
        <v>459</v>
      </c>
      <c r="B177" s="4">
        <v>2639</v>
      </c>
      <c r="C177" s="5" t="s">
        <v>163</v>
      </c>
      <c r="D177" s="6">
        <v>2227954</v>
      </c>
      <c r="E177" s="6">
        <v>130148423</v>
      </c>
      <c r="F177" s="19">
        <f>ROUND(1000*(D177/E177),2)</f>
        <v>17.12</v>
      </c>
    </row>
    <row r="178" spans="1:6" ht="12.75">
      <c r="A178" s="18" t="s">
        <v>459</v>
      </c>
      <c r="B178" s="4">
        <v>2646</v>
      </c>
      <c r="C178" s="5" t="s">
        <v>164</v>
      </c>
      <c r="D178" s="6">
        <v>2654045</v>
      </c>
      <c r="E178" s="6">
        <v>121937434</v>
      </c>
      <c r="F178" s="19">
        <f>ROUND(1000*(D178/E178),2)</f>
        <v>21.77</v>
      </c>
    </row>
    <row r="179" spans="1:6" ht="12.75">
      <c r="A179" s="18" t="s">
        <v>459</v>
      </c>
      <c r="B179" s="4">
        <v>2660</v>
      </c>
      <c r="C179" s="5" t="s">
        <v>165</v>
      </c>
      <c r="D179" s="6">
        <v>859246</v>
      </c>
      <c r="E179" s="6">
        <v>41178642</v>
      </c>
      <c r="F179" s="19">
        <f>ROUND(1000*(D179/E179),2)</f>
        <v>20.87</v>
      </c>
    </row>
    <row r="180" spans="1:6" ht="12.75">
      <c r="A180" s="18" t="s">
        <v>459</v>
      </c>
      <c r="B180" s="4">
        <v>2695</v>
      </c>
      <c r="C180" s="5" t="s">
        <v>166</v>
      </c>
      <c r="D180" s="6">
        <v>33572583</v>
      </c>
      <c r="E180" s="6">
        <v>1821853044</v>
      </c>
      <c r="F180" s="19">
        <f>ROUND(1000*(D180/E180),2)</f>
        <v>18.43</v>
      </c>
    </row>
    <row r="181" spans="1:6" ht="12.75">
      <c r="A181" s="18" t="s">
        <v>459</v>
      </c>
      <c r="B181" s="4">
        <v>2702</v>
      </c>
      <c r="C181" s="5" t="s">
        <v>167</v>
      </c>
      <c r="D181" s="6">
        <v>5615832</v>
      </c>
      <c r="E181" s="6">
        <v>304603679</v>
      </c>
      <c r="F181" s="19">
        <f>ROUND(1000*(D181/E181),2)</f>
        <v>18.44</v>
      </c>
    </row>
    <row r="182" spans="1:6" ht="12.75">
      <c r="A182" s="18" t="s">
        <v>459</v>
      </c>
      <c r="B182" s="4">
        <v>2730</v>
      </c>
      <c r="C182" s="5" t="s">
        <v>168</v>
      </c>
      <c r="D182" s="6">
        <v>1882503</v>
      </c>
      <c r="E182" s="6">
        <v>85148952</v>
      </c>
      <c r="F182" s="19">
        <f>ROUND(1000*(D182/E182),2)</f>
        <v>22.11</v>
      </c>
    </row>
    <row r="183" spans="1:6" ht="12.75">
      <c r="A183" s="18" t="s">
        <v>459</v>
      </c>
      <c r="B183" s="4">
        <v>2737</v>
      </c>
      <c r="C183" s="5" t="s">
        <v>169</v>
      </c>
      <c r="D183" s="6">
        <v>1191249</v>
      </c>
      <c r="E183" s="6">
        <v>51139425</v>
      </c>
      <c r="F183" s="19">
        <f>ROUND(1000*(D183/E183),2)</f>
        <v>23.29</v>
      </c>
    </row>
    <row r="184" spans="1:6" ht="12.75">
      <c r="A184" s="18" t="s">
        <v>459</v>
      </c>
      <c r="B184" s="4">
        <v>2758</v>
      </c>
      <c r="C184" s="5" t="s">
        <v>170</v>
      </c>
      <c r="D184" s="6">
        <v>10571639</v>
      </c>
      <c r="E184" s="6">
        <v>581327640</v>
      </c>
      <c r="F184" s="19">
        <f>ROUND(1000*(D184/E184),2)</f>
        <v>18.19</v>
      </c>
    </row>
    <row r="185" spans="1:6" ht="12.75">
      <c r="A185" s="18" t="s">
        <v>459</v>
      </c>
      <c r="B185" s="4">
        <v>2793</v>
      </c>
      <c r="C185" s="5" t="s">
        <v>171</v>
      </c>
      <c r="D185" s="6">
        <v>58505334</v>
      </c>
      <c r="E185" s="6">
        <v>3338692301</v>
      </c>
      <c r="F185" s="19">
        <f>ROUND(1000*(D185/E185),2)</f>
        <v>17.52</v>
      </c>
    </row>
    <row r="186" spans="1:6" ht="12.75">
      <c r="A186" s="18" t="s">
        <v>459</v>
      </c>
      <c r="B186" s="4">
        <v>1376</v>
      </c>
      <c r="C186" s="5" t="s">
        <v>172</v>
      </c>
      <c r="D186" s="6">
        <v>19924969</v>
      </c>
      <c r="E186" s="6">
        <v>1008602884</v>
      </c>
      <c r="F186" s="19">
        <f>ROUND(1000*(D186/E186),2)</f>
        <v>19.76</v>
      </c>
    </row>
    <row r="187" spans="1:6" ht="12.75">
      <c r="A187" s="18" t="s">
        <v>459</v>
      </c>
      <c r="B187" s="4">
        <v>2800</v>
      </c>
      <c r="C187" s="5" t="s">
        <v>173</v>
      </c>
      <c r="D187" s="6">
        <v>5945824</v>
      </c>
      <c r="E187" s="6">
        <v>365371544</v>
      </c>
      <c r="F187" s="19">
        <f>ROUND(1000*(D187/E187),2)</f>
        <v>16.27</v>
      </c>
    </row>
    <row r="188" spans="1:6" ht="12.75">
      <c r="A188" s="18" t="s">
        <v>459</v>
      </c>
      <c r="B188" s="4">
        <v>2814</v>
      </c>
      <c r="C188" s="5" t="s">
        <v>174</v>
      </c>
      <c r="D188" s="6">
        <v>3130000</v>
      </c>
      <c r="E188" s="6">
        <v>172977145</v>
      </c>
      <c r="F188" s="19">
        <f>ROUND(1000*(D188/E188),2)</f>
        <v>18.09</v>
      </c>
    </row>
    <row r="189" spans="1:6" ht="12.75">
      <c r="A189" s="18" t="s">
        <v>459</v>
      </c>
      <c r="B189" s="4">
        <v>5960</v>
      </c>
      <c r="C189" s="5" t="s">
        <v>175</v>
      </c>
      <c r="D189" s="6">
        <v>1224763</v>
      </c>
      <c r="E189" s="6">
        <v>65550541</v>
      </c>
      <c r="F189" s="19">
        <f>ROUND(1000*(D189/E189),2)</f>
        <v>18.68</v>
      </c>
    </row>
    <row r="190" spans="1:6" ht="12.75">
      <c r="A190" s="18" t="s">
        <v>459</v>
      </c>
      <c r="B190" s="4">
        <v>2828</v>
      </c>
      <c r="C190" s="5" t="s">
        <v>176</v>
      </c>
      <c r="D190" s="6">
        <v>3897768</v>
      </c>
      <c r="E190" s="6">
        <v>221396453</v>
      </c>
      <c r="F190" s="19">
        <f>ROUND(1000*(D190/E190),2)</f>
        <v>17.61</v>
      </c>
    </row>
    <row r="191" spans="1:6" ht="12.75">
      <c r="A191" s="18" t="s">
        <v>459</v>
      </c>
      <c r="B191" s="4">
        <v>2835</v>
      </c>
      <c r="C191" s="5" t="s">
        <v>177</v>
      </c>
      <c r="D191" s="6">
        <v>7827500</v>
      </c>
      <c r="E191" s="6">
        <v>441203067</v>
      </c>
      <c r="F191" s="19">
        <f>ROUND(1000*(D191/E191),2)</f>
        <v>17.74</v>
      </c>
    </row>
    <row r="192" spans="1:6" ht="12.75">
      <c r="A192" s="18" t="s">
        <v>459</v>
      </c>
      <c r="B192" s="4">
        <v>2842</v>
      </c>
      <c r="C192" s="5" t="s">
        <v>178</v>
      </c>
      <c r="D192" s="6">
        <v>3039127</v>
      </c>
      <c r="E192" s="6">
        <v>137049587</v>
      </c>
      <c r="F192" s="19">
        <f>ROUND(1000*(D192/E192),2)</f>
        <v>22.18</v>
      </c>
    </row>
    <row r="193" spans="1:6" ht="12.75">
      <c r="A193" s="18" t="s">
        <v>461</v>
      </c>
      <c r="B193" s="4">
        <v>1848</v>
      </c>
      <c r="C193" s="5" t="s">
        <v>179</v>
      </c>
      <c r="D193" s="6">
        <v>2105205</v>
      </c>
      <c r="E193" s="6">
        <v>188422800</v>
      </c>
      <c r="F193" s="19">
        <f>ROUND(1000*(D193/E193),2)</f>
        <v>11.17</v>
      </c>
    </row>
    <row r="194" spans="1:6" ht="12.75">
      <c r="A194" s="18" t="s">
        <v>459</v>
      </c>
      <c r="B194" s="4">
        <v>2849</v>
      </c>
      <c r="C194" s="5" t="s">
        <v>180</v>
      </c>
      <c r="D194" s="6">
        <v>35606758</v>
      </c>
      <c r="E194" s="6">
        <v>1676924346</v>
      </c>
      <c r="F194" s="19">
        <f>ROUND(1000*(D194/E194),2)</f>
        <v>21.23</v>
      </c>
    </row>
    <row r="195" spans="1:6" ht="12.75">
      <c r="A195" s="18" t="s">
        <v>459</v>
      </c>
      <c r="B195" s="4">
        <v>2856</v>
      </c>
      <c r="C195" s="5" t="s">
        <v>181</v>
      </c>
      <c r="D195" s="6">
        <v>2639446</v>
      </c>
      <c r="E195" s="6">
        <v>123647491</v>
      </c>
      <c r="F195" s="19">
        <f>ROUND(1000*(D195/E195),2)</f>
        <v>21.35</v>
      </c>
    </row>
    <row r="196" spans="1:6" ht="12.75">
      <c r="A196" s="18" t="s">
        <v>459</v>
      </c>
      <c r="B196" s="4">
        <v>2863</v>
      </c>
      <c r="C196" s="5" t="s">
        <v>182</v>
      </c>
      <c r="D196" s="6">
        <v>605866</v>
      </c>
      <c r="E196" s="6">
        <v>31947203</v>
      </c>
      <c r="F196" s="19">
        <f>ROUND(1000*(D196/E196),2)</f>
        <v>18.96</v>
      </c>
    </row>
    <row r="197" spans="1:6" ht="12.75">
      <c r="A197" s="18" t="s">
        <v>461</v>
      </c>
      <c r="B197" s="4">
        <v>3862</v>
      </c>
      <c r="C197" s="5" t="s">
        <v>183</v>
      </c>
      <c r="D197" s="6">
        <v>2767490</v>
      </c>
      <c r="E197" s="6">
        <v>226974881</v>
      </c>
      <c r="F197" s="19">
        <f>ROUND(1000*(D197/E197),2)</f>
        <v>12.19</v>
      </c>
    </row>
    <row r="198" spans="1:6" ht="12.75">
      <c r="A198" s="18" t="s">
        <v>461</v>
      </c>
      <c r="B198" s="4">
        <v>2885</v>
      </c>
      <c r="C198" s="5" t="s">
        <v>184</v>
      </c>
      <c r="D198" s="6">
        <v>6916493</v>
      </c>
      <c r="E198" s="6">
        <v>757102736</v>
      </c>
      <c r="F198" s="19">
        <f>ROUND(1000*(D198/E198),2)</f>
        <v>9.14</v>
      </c>
    </row>
    <row r="199" spans="1:6" ht="12.75">
      <c r="A199" s="18" t="s">
        <v>460</v>
      </c>
      <c r="B199" s="4">
        <v>2884</v>
      </c>
      <c r="C199" s="5" t="s">
        <v>185</v>
      </c>
      <c r="D199" s="6">
        <v>6259433</v>
      </c>
      <c r="E199" s="6">
        <v>1184801214</v>
      </c>
      <c r="F199" s="19">
        <f>ROUND(1000*(D199/E199),2)</f>
        <v>5.28</v>
      </c>
    </row>
    <row r="200" spans="1:6" ht="12.75">
      <c r="A200" s="18" t="s">
        <v>459</v>
      </c>
      <c r="B200" s="4">
        <v>2891</v>
      </c>
      <c r="C200" s="5" t="s">
        <v>186</v>
      </c>
      <c r="D200" s="6">
        <v>1675288</v>
      </c>
      <c r="E200" s="6">
        <v>79056580</v>
      </c>
      <c r="F200" s="19">
        <f>ROUND(1000*(D200/E200),2)</f>
        <v>21.19</v>
      </c>
    </row>
    <row r="201" spans="1:6" ht="12.75">
      <c r="A201" s="18" t="s">
        <v>459</v>
      </c>
      <c r="B201" s="4">
        <v>2898</v>
      </c>
      <c r="C201" s="5" t="s">
        <v>187</v>
      </c>
      <c r="D201" s="6">
        <v>4803151</v>
      </c>
      <c r="E201" s="6">
        <v>254029140</v>
      </c>
      <c r="F201" s="19">
        <f>ROUND(1000*(D201/E201),2)</f>
        <v>18.91</v>
      </c>
    </row>
    <row r="202" spans="1:6" ht="12.75">
      <c r="A202" s="18" t="s">
        <v>460</v>
      </c>
      <c r="B202" s="4">
        <v>3647</v>
      </c>
      <c r="C202" s="5" t="s">
        <v>188</v>
      </c>
      <c r="D202" s="6">
        <v>5795206</v>
      </c>
      <c r="E202" s="6">
        <v>1310447843</v>
      </c>
      <c r="F202" s="19">
        <f>ROUND(1000*(D202/E202),2)</f>
        <v>4.42</v>
      </c>
    </row>
    <row r="203" spans="1:6" ht="12.75">
      <c r="A203" s="18" t="s">
        <v>459</v>
      </c>
      <c r="B203" s="4">
        <v>2912</v>
      </c>
      <c r="C203" s="5" t="s">
        <v>189</v>
      </c>
      <c r="D203" s="6">
        <v>2908986</v>
      </c>
      <c r="E203" s="6">
        <v>161771774</v>
      </c>
      <c r="F203" s="19">
        <f>ROUND(1000*(D203/E203),2)</f>
        <v>17.98</v>
      </c>
    </row>
    <row r="204" spans="1:6" ht="12.75">
      <c r="A204" s="18" t="s">
        <v>459</v>
      </c>
      <c r="B204" s="4">
        <v>2940</v>
      </c>
      <c r="C204" s="5" t="s">
        <v>190</v>
      </c>
      <c r="D204" s="6">
        <v>848135</v>
      </c>
      <c r="E204" s="6">
        <v>40205996</v>
      </c>
      <c r="F204" s="19">
        <f>ROUND(1000*(D204/E204),2)</f>
        <v>21.09</v>
      </c>
    </row>
    <row r="205" spans="1:6" ht="12.75">
      <c r="A205" s="18" t="s">
        <v>459</v>
      </c>
      <c r="B205" s="4">
        <v>2961</v>
      </c>
      <c r="C205" s="5" t="s">
        <v>191</v>
      </c>
      <c r="D205" s="6">
        <v>1148148</v>
      </c>
      <c r="E205" s="6">
        <v>61269204</v>
      </c>
      <c r="F205" s="19">
        <f>ROUND(1000*(D205/E205),2)</f>
        <v>18.74</v>
      </c>
    </row>
    <row r="206" spans="1:6" ht="12.75">
      <c r="A206" s="18" t="s">
        <v>461</v>
      </c>
      <c r="B206" s="4">
        <v>3087</v>
      </c>
      <c r="C206" s="5" t="s">
        <v>192</v>
      </c>
      <c r="D206" s="6">
        <v>692472</v>
      </c>
      <c r="E206" s="6">
        <v>147785813</v>
      </c>
      <c r="F206" s="19">
        <f>ROUND(1000*(D206/E206),2)</f>
        <v>4.69</v>
      </c>
    </row>
    <row r="207" spans="1:6" ht="12.75">
      <c r="A207" s="18" t="s">
        <v>461</v>
      </c>
      <c r="B207" s="4">
        <v>3094</v>
      </c>
      <c r="C207" s="5" t="s">
        <v>193</v>
      </c>
      <c r="D207" s="6">
        <v>1144216</v>
      </c>
      <c r="E207" s="6">
        <v>209392267</v>
      </c>
      <c r="F207" s="19">
        <f>ROUND(1000*(D207/E207),2)</f>
        <v>5.46</v>
      </c>
    </row>
    <row r="208" spans="1:6" ht="12.75">
      <c r="A208" s="18" t="s">
        <v>459</v>
      </c>
      <c r="B208" s="4">
        <v>3129</v>
      </c>
      <c r="C208" s="5" t="s">
        <v>194</v>
      </c>
      <c r="D208" s="6">
        <v>3901442</v>
      </c>
      <c r="E208" s="6">
        <v>217395265</v>
      </c>
      <c r="F208" s="19">
        <f>ROUND(1000*(D208/E208),2)</f>
        <v>17.95</v>
      </c>
    </row>
    <row r="209" spans="1:6" ht="12.75">
      <c r="A209" s="18" t="s">
        <v>459</v>
      </c>
      <c r="B209" s="4">
        <v>3150</v>
      </c>
      <c r="C209" s="5" t="s">
        <v>195</v>
      </c>
      <c r="D209" s="6">
        <v>4817626</v>
      </c>
      <c r="E209" s="6">
        <v>272388767</v>
      </c>
      <c r="F209" s="19">
        <f>ROUND(1000*(D209/E209),2)</f>
        <v>17.69</v>
      </c>
    </row>
    <row r="210" spans="1:6" ht="12.75">
      <c r="A210" s="18" t="s">
        <v>459</v>
      </c>
      <c r="B210" s="4">
        <v>3171</v>
      </c>
      <c r="C210" s="5" t="s">
        <v>196</v>
      </c>
      <c r="D210" s="6">
        <v>2928986</v>
      </c>
      <c r="E210" s="6">
        <v>167697604</v>
      </c>
      <c r="F210" s="19">
        <f>ROUND(1000*(D210/E210),2)</f>
        <v>17.47</v>
      </c>
    </row>
    <row r="211" spans="1:6" ht="12.75">
      <c r="A211" s="18" t="s">
        <v>459</v>
      </c>
      <c r="B211" s="4">
        <v>3206</v>
      </c>
      <c r="C211" s="5" t="s">
        <v>197</v>
      </c>
      <c r="D211" s="6">
        <v>1414750</v>
      </c>
      <c r="E211" s="6">
        <v>72111477</v>
      </c>
      <c r="F211" s="19">
        <f>ROUND(1000*(D211/E211),2)</f>
        <v>19.62</v>
      </c>
    </row>
    <row r="212" spans="1:6" ht="12.75">
      <c r="A212" s="18" t="s">
        <v>459</v>
      </c>
      <c r="B212" s="4">
        <v>3213</v>
      </c>
      <c r="C212" s="5" t="s">
        <v>198</v>
      </c>
      <c r="D212" s="6">
        <v>1486117</v>
      </c>
      <c r="E212" s="6">
        <v>81350193</v>
      </c>
      <c r="F212" s="19">
        <f>ROUND(1000*(D212/E212),2)</f>
        <v>18.27</v>
      </c>
    </row>
    <row r="213" spans="1:6" ht="12.75">
      <c r="A213" s="18" t="s">
        <v>459</v>
      </c>
      <c r="B213" s="4">
        <v>3220</v>
      </c>
      <c r="C213" s="5" t="s">
        <v>199</v>
      </c>
      <c r="D213" s="6">
        <v>4110573</v>
      </c>
      <c r="E213" s="6">
        <v>267395152</v>
      </c>
      <c r="F213" s="19">
        <f>ROUND(1000*(D213/E213),2)</f>
        <v>15.37</v>
      </c>
    </row>
    <row r="214" spans="1:6" ht="12.75">
      <c r="A214" s="18" t="s">
        <v>459</v>
      </c>
      <c r="B214" s="4">
        <v>3269</v>
      </c>
      <c r="C214" s="5" t="s">
        <v>200</v>
      </c>
      <c r="D214" s="6">
        <v>157409199</v>
      </c>
      <c r="E214" s="6">
        <v>7884190422</v>
      </c>
      <c r="F214" s="19">
        <f>ROUND(1000*(D214/E214),2)</f>
        <v>19.97</v>
      </c>
    </row>
    <row r="215" spans="1:6" ht="12.75">
      <c r="A215" s="18" t="s">
        <v>459</v>
      </c>
      <c r="B215" s="4">
        <v>3276</v>
      </c>
      <c r="C215" s="5" t="s">
        <v>201</v>
      </c>
      <c r="D215" s="6">
        <v>2347544</v>
      </c>
      <c r="E215" s="6">
        <v>131712615</v>
      </c>
      <c r="F215" s="19">
        <f>ROUND(1000*(D215/E215),2)</f>
        <v>17.82</v>
      </c>
    </row>
    <row r="216" spans="1:6" ht="12.75">
      <c r="A216" s="18" t="s">
        <v>459</v>
      </c>
      <c r="B216" s="4">
        <v>3290</v>
      </c>
      <c r="C216" s="5" t="s">
        <v>202</v>
      </c>
      <c r="D216" s="6">
        <v>16081896</v>
      </c>
      <c r="E216" s="6">
        <v>1071055318</v>
      </c>
      <c r="F216" s="19">
        <f>ROUND(1000*(D216/E216),2)</f>
        <v>15.02</v>
      </c>
    </row>
    <row r="217" spans="1:6" ht="12.75">
      <c r="A217" s="18" t="s">
        <v>459</v>
      </c>
      <c r="B217" s="4">
        <v>3297</v>
      </c>
      <c r="C217" s="5" t="s">
        <v>203</v>
      </c>
      <c r="D217" s="6">
        <v>3186677</v>
      </c>
      <c r="E217" s="6">
        <v>173234428</v>
      </c>
      <c r="F217" s="19">
        <f>ROUND(1000*(D217/E217),2)</f>
        <v>18.4</v>
      </c>
    </row>
    <row r="218" spans="1:6" ht="12.75">
      <c r="A218" s="18" t="s">
        <v>461</v>
      </c>
      <c r="B218" s="4">
        <v>1897</v>
      </c>
      <c r="C218" s="5" t="s">
        <v>204</v>
      </c>
      <c r="D218" s="6">
        <v>5101188</v>
      </c>
      <c r="E218" s="6">
        <v>563262946</v>
      </c>
      <c r="F218" s="19">
        <f>ROUND(1000*(D218/E218),2)</f>
        <v>9.06</v>
      </c>
    </row>
    <row r="219" spans="1:6" ht="12.75">
      <c r="A219" s="18" t="s">
        <v>459</v>
      </c>
      <c r="B219" s="4">
        <v>3304</v>
      </c>
      <c r="C219" s="5" t="s">
        <v>205</v>
      </c>
      <c r="D219" s="6">
        <v>2458782</v>
      </c>
      <c r="E219" s="6">
        <v>133425185</v>
      </c>
      <c r="F219" s="19">
        <f>ROUND(1000*(D219/E219),2)</f>
        <v>18.43</v>
      </c>
    </row>
    <row r="220" spans="1:6" ht="12.75">
      <c r="A220" s="18" t="s">
        <v>459</v>
      </c>
      <c r="B220" s="4">
        <v>3311</v>
      </c>
      <c r="C220" s="5" t="s">
        <v>206</v>
      </c>
      <c r="D220" s="6">
        <v>6470798</v>
      </c>
      <c r="E220" s="6">
        <v>370224196</v>
      </c>
      <c r="F220" s="19">
        <f>ROUND(1000*(D220/E220),2)</f>
        <v>17.48</v>
      </c>
    </row>
    <row r="221" spans="1:6" ht="12.75">
      <c r="A221" s="18" t="s">
        <v>459</v>
      </c>
      <c r="B221" s="4">
        <v>3318</v>
      </c>
      <c r="C221" s="5" t="s">
        <v>207</v>
      </c>
      <c r="D221" s="6">
        <v>1603041</v>
      </c>
      <c r="E221" s="6">
        <v>102178288</v>
      </c>
      <c r="F221" s="19">
        <f>ROUND(1000*(D221/E221),2)</f>
        <v>15.69</v>
      </c>
    </row>
    <row r="222" spans="1:6" ht="12.75">
      <c r="A222" s="18" t="s">
        <v>459</v>
      </c>
      <c r="B222" s="4">
        <v>3325</v>
      </c>
      <c r="C222" s="5" t="s">
        <v>208</v>
      </c>
      <c r="D222" s="6">
        <v>3615106</v>
      </c>
      <c r="E222" s="6">
        <v>225271391</v>
      </c>
      <c r="F222" s="19">
        <f>ROUND(1000*(D222/E222),2)</f>
        <v>16.05</v>
      </c>
    </row>
    <row r="223" spans="1:6" ht="12.75">
      <c r="A223" s="18" t="s">
        <v>459</v>
      </c>
      <c r="B223" s="4">
        <v>3332</v>
      </c>
      <c r="C223" s="5" t="s">
        <v>209</v>
      </c>
      <c r="D223" s="6">
        <v>2464643</v>
      </c>
      <c r="E223" s="6">
        <v>127200333</v>
      </c>
      <c r="F223" s="19">
        <f>ROUND(1000*(D223/E223),2)</f>
        <v>19.38</v>
      </c>
    </row>
    <row r="224" spans="1:6" ht="12.75">
      <c r="A224" s="18" t="s">
        <v>459</v>
      </c>
      <c r="B224" s="4">
        <v>3339</v>
      </c>
      <c r="C224" s="5" t="s">
        <v>210</v>
      </c>
      <c r="D224" s="6">
        <v>12846155</v>
      </c>
      <c r="E224" s="6">
        <v>748296890</v>
      </c>
      <c r="F224" s="19">
        <f>ROUND(1000*(D224/E224),2)</f>
        <v>17.17</v>
      </c>
    </row>
    <row r="225" spans="1:6" ht="12.75">
      <c r="A225" s="18" t="s">
        <v>459</v>
      </c>
      <c r="B225" s="4">
        <v>3360</v>
      </c>
      <c r="C225" s="5" t="s">
        <v>211</v>
      </c>
      <c r="D225" s="6">
        <v>4394059</v>
      </c>
      <c r="E225" s="6">
        <v>228326540</v>
      </c>
      <c r="F225" s="19">
        <f>ROUND(1000*(D225/E225),2)</f>
        <v>19.24</v>
      </c>
    </row>
    <row r="226" spans="1:6" ht="12.75">
      <c r="A226" s="18" t="s">
        <v>459</v>
      </c>
      <c r="B226" s="4">
        <v>3367</v>
      </c>
      <c r="C226" s="5" t="s">
        <v>212</v>
      </c>
      <c r="D226" s="6">
        <v>4200865</v>
      </c>
      <c r="E226" s="6">
        <v>225225623</v>
      </c>
      <c r="F226" s="19">
        <f>ROUND(1000*(D226/E226),2)</f>
        <v>18.65</v>
      </c>
    </row>
    <row r="227" spans="1:6" ht="12.75">
      <c r="A227" s="18" t="s">
        <v>459</v>
      </c>
      <c r="B227" s="4">
        <v>3381</v>
      </c>
      <c r="C227" s="5" t="s">
        <v>213</v>
      </c>
      <c r="D227" s="6">
        <v>6144915</v>
      </c>
      <c r="E227" s="6">
        <v>338619378</v>
      </c>
      <c r="F227" s="19">
        <f>ROUND(1000*(D227/E227),2)</f>
        <v>18.15</v>
      </c>
    </row>
    <row r="228" spans="1:6" ht="12.75">
      <c r="A228" s="18" t="s">
        <v>459</v>
      </c>
      <c r="B228" s="4">
        <v>3409</v>
      </c>
      <c r="C228" s="5" t="s">
        <v>214</v>
      </c>
      <c r="D228" s="6">
        <v>4674836</v>
      </c>
      <c r="E228" s="6">
        <v>291558742</v>
      </c>
      <c r="F228" s="19">
        <f>ROUND(1000*(D228/E228),2)</f>
        <v>16.03</v>
      </c>
    </row>
    <row r="229" spans="1:6" ht="12.75">
      <c r="A229" s="18" t="s">
        <v>459</v>
      </c>
      <c r="B229" s="4">
        <v>3427</v>
      </c>
      <c r="C229" s="5" t="s">
        <v>215</v>
      </c>
      <c r="D229" s="6">
        <v>852488</v>
      </c>
      <c r="E229" s="6">
        <v>32758349</v>
      </c>
      <c r="F229" s="19">
        <f>ROUND(1000*(D229/E229),2)</f>
        <v>26.02</v>
      </c>
    </row>
    <row r="230" spans="1:6" ht="12.75">
      <c r="A230" s="18" t="s">
        <v>459</v>
      </c>
      <c r="B230" s="4">
        <v>3428</v>
      </c>
      <c r="C230" s="5" t="s">
        <v>216</v>
      </c>
      <c r="D230" s="6">
        <v>1654760</v>
      </c>
      <c r="E230" s="6">
        <v>94977210</v>
      </c>
      <c r="F230" s="19">
        <f>ROUND(1000*(D230/E230),2)</f>
        <v>17.42</v>
      </c>
    </row>
    <row r="231" spans="1:6" ht="12.75">
      <c r="A231" s="18" t="s">
        <v>459</v>
      </c>
      <c r="B231" s="4">
        <v>3430</v>
      </c>
      <c r="C231" s="5" t="s">
        <v>217</v>
      </c>
      <c r="D231" s="6">
        <v>11596502</v>
      </c>
      <c r="E231" s="6">
        <v>700383024</v>
      </c>
      <c r="F231" s="19">
        <f>ROUND(1000*(D231/E231),2)</f>
        <v>16.56</v>
      </c>
    </row>
    <row r="232" spans="1:6" ht="12.75">
      <c r="A232" s="18" t="s">
        <v>459</v>
      </c>
      <c r="B232" s="4">
        <v>3434</v>
      </c>
      <c r="C232" s="5" t="s">
        <v>218</v>
      </c>
      <c r="D232" s="6">
        <v>1007398</v>
      </c>
      <c r="E232" s="6">
        <v>81636800</v>
      </c>
      <c r="F232" s="19">
        <f>ROUND(1000*(D232/E232),2)</f>
        <v>12.34</v>
      </c>
    </row>
    <row r="233" spans="1:6" ht="12.75">
      <c r="A233" s="18" t="s">
        <v>459</v>
      </c>
      <c r="B233" s="4">
        <v>3437</v>
      </c>
      <c r="C233" s="5" t="s">
        <v>219</v>
      </c>
      <c r="D233" s="6">
        <v>23482960</v>
      </c>
      <c r="E233" s="6">
        <v>1396491655</v>
      </c>
      <c r="F233" s="19">
        <f>ROUND(1000*(D233/E233),2)</f>
        <v>16.82</v>
      </c>
    </row>
    <row r="234" spans="1:6" ht="12.75">
      <c r="A234" s="18" t="s">
        <v>459</v>
      </c>
      <c r="B234" s="4">
        <v>3444</v>
      </c>
      <c r="C234" s="5" t="s">
        <v>220</v>
      </c>
      <c r="D234" s="6">
        <v>9183354</v>
      </c>
      <c r="E234" s="6">
        <v>491967691</v>
      </c>
      <c r="F234" s="19">
        <f>ROUND(1000*(D234/E234),2)</f>
        <v>18.67</v>
      </c>
    </row>
    <row r="235" spans="1:6" ht="12.75">
      <c r="A235" s="18" t="s">
        <v>459</v>
      </c>
      <c r="B235" s="4">
        <v>3479</v>
      </c>
      <c r="C235" s="5" t="s">
        <v>221</v>
      </c>
      <c r="D235" s="6">
        <v>24315981</v>
      </c>
      <c r="E235" s="6">
        <v>1804356632</v>
      </c>
      <c r="F235" s="19">
        <f>ROUND(1000*(D235/E235),2)</f>
        <v>13.48</v>
      </c>
    </row>
    <row r="236" spans="1:6" ht="12.75">
      <c r="A236" s="18" t="s">
        <v>459</v>
      </c>
      <c r="B236" s="4">
        <v>3484</v>
      </c>
      <c r="C236" s="5" t="s">
        <v>222</v>
      </c>
      <c r="D236" s="6">
        <v>1500985</v>
      </c>
      <c r="E236" s="6">
        <v>80926761</v>
      </c>
      <c r="F236" s="19">
        <f>ROUND(1000*(D236/E236),2)</f>
        <v>18.55</v>
      </c>
    </row>
    <row r="237" spans="1:6" ht="12.75">
      <c r="A237" s="18" t="s">
        <v>459</v>
      </c>
      <c r="B237" s="4">
        <v>3500</v>
      </c>
      <c r="C237" s="5" t="s">
        <v>223</v>
      </c>
      <c r="D237" s="6">
        <v>7483561</v>
      </c>
      <c r="E237" s="6">
        <v>421288429</v>
      </c>
      <c r="F237" s="19">
        <f>ROUND(1000*(D237/E237),2)</f>
        <v>17.76</v>
      </c>
    </row>
    <row r="238" spans="1:6" ht="12.75">
      <c r="A238" s="18" t="s">
        <v>461</v>
      </c>
      <c r="B238" s="4">
        <v>3528</v>
      </c>
      <c r="C238" s="5" t="s">
        <v>224</v>
      </c>
      <c r="D238" s="6">
        <v>2421219</v>
      </c>
      <c r="E238" s="6">
        <v>192378179</v>
      </c>
      <c r="F238" s="19">
        <f>ROUND(1000*(D238/E238),2)</f>
        <v>12.59</v>
      </c>
    </row>
    <row r="239" spans="1:6" ht="12.75">
      <c r="A239" s="18" t="s">
        <v>459</v>
      </c>
      <c r="B239" s="4">
        <v>3549</v>
      </c>
      <c r="C239" s="5" t="s">
        <v>225</v>
      </c>
      <c r="D239" s="6">
        <v>23969000</v>
      </c>
      <c r="E239" s="6">
        <v>1298144380</v>
      </c>
      <c r="F239" s="19">
        <f>ROUND(1000*(D239/E239),2)</f>
        <v>18.46</v>
      </c>
    </row>
    <row r="240" spans="1:6" ht="12.75">
      <c r="A240" s="18" t="s">
        <v>459</v>
      </c>
      <c r="B240" s="4">
        <v>3612</v>
      </c>
      <c r="C240" s="5" t="s">
        <v>226</v>
      </c>
      <c r="D240" s="6">
        <v>6905000</v>
      </c>
      <c r="E240" s="6">
        <v>405719734</v>
      </c>
      <c r="F240" s="19">
        <f>ROUND(1000*(D240/E240),2)</f>
        <v>17.02</v>
      </c>
    </row>
    <row r="241" spans="1:6" ht="12.75">
      <c r="A241" s="18" t="s">
        <v>459</v>
      </c>
      <c r="B241" s="4">
        <v>3619</v>
      </c>
      <c r="C241" s="5" t="s">
        <v>227</v>
      </c>
      <c r="D241" s="6">
        <v>240433036</v>
      </c>
      <c r="E241" s="6">
        <v>13724217851</v>
      </c>
      <c r="F241" s="19">
        <f>ROUND(1000*(D241/E241),2)</f>
        <v>17.52</v>
      </c>
    </row>
    <row r="242" spans="1:6" ht="12.75">
      <c r="A242" s="18" t="s">
        <v>459</v>
      </c>
      <c r="B242" s="4">
        <v>3633</v>
      </c>
      <c r="C242" s="5" t="s">
        <v>228</v>
      </c>
      <c r="D242" s="6">
        <v>2550000</v>
      </c>
      <c r="E242" s="6">
        <v>122281219</v>
      </c>
      <c r="F242" s="19">
        <f>ROUND(1000*(D242/E242),2)</f>
        <v>20.85</v>
      </c>
    </row>
    <row r="243" spans="1:6" ht="12.75">
      <c r="A243" s="18" t="s">
        <v>461</v>
      </c>
      <c r="B243" s="4">
        <v>3640</v>
      </c>
      <c r="C243" s="5" t="s">
        <v>229</v>
      </c>
      <c r="D243" s="6">
        <v>3442085</v>
      </c>
      <c r="E243" s="6">
        <v>520625950</v>
      </c>
      <c r="F243" s="19">
        <f>ROUND(1000*(D243/E243),2)</f>
        <v>6.61</v>
      </c>
    </row>
    <row r="244" spans="1:6" ht="12.75">
      <c r="A244" s="18" t="s">
        <v>459</v>
      </c>
      <c r="B244" s="4">
        <v>3661</v>
      </c>
      <c r="C244" s="5" t="s">
        <v>230</v>
      </c>
      <c r="D244" s="6">
        <v>2268457</v>
      </c>
      <c r="E244" s="6">
        <v>159437754</v>
      </c>
      <c r="F244" s="19">
        <f>ROUND(1000*(D244/E244),2)</f>
        <v>14.23</v>
      </c>
    </row>
    <row r="245" spans="1:6" ht="12.75">
      <c r="A245" s="18" t="s">
        <v>459</v>
      </c>
      <c r="B245" s="4">
        <v>3668</v>
      </c>
      <c r="C245" s="5" t="s">
        <v>231</v>
      </c>
      <c r="D245" s="6">
        <v>2239131</v>
      </c>
      <c r="E245" s="6">
        <v>126635312</v>
      </c>
      <c r="F245" s="19">
        <f>ROUND(1000*(D245/E245),2)</f>
        <v>17.68</v>
      </c>
    </row>
    <row r="246" spans="1:6" ht="12.75">
      <c r="A246" s="18" t="s">
        <v>459</v>
      </c>
      <c r="B246" s="4">
        <v>3675</v>
      </c>
      <c r="C246" s="5" t="s">
        <v>232</v>
      </c>
      <c r="D246" s="6">
        <v>12216972</v>
      </c>
      <c r="E246" s="6">
        <v>591485120</v>
      </c>
      <c r="F246" s="19">
        <f>ROUND(1000*(D246/E246),2)</f>
        <v>20.65</v>
      </c>
    </row>
    <row r="247" spans="1:6" ht="12.75">
      <c r="A247" s="18" t="s">
        <v>459</v>
      </c>
      <c r="B247" s="4">
        <v>3682</v>
      </c>
      <c r="C247" s="5" t="s">
        <v>233</v>
      </c>
      <c r="D247" s="6">
        <v>8558271</v>
      </c>
      <c r="E247" s="6">
        <v>486292734</v>
      </c>
      <c r="F247" s="19">
        <f>ROUND(1000*(D247/E247),2)</f>
        <v>17.6</v>
      </c>
    </row>
    <row r="248" spans="1:6" ht="12.75">
      <c r="A248" s="18" t="s">
        <v>459</v>
      </c>
      <c r="B248" s="4">
        <v>3689</v>
      </c>
      <c r="C248" s="5" t="s">
        <v>234</v>
      </c>
      <c r="D248" s="6">
        <v>3100220</v>
      </c>
      <c r="E248" s="6">
        <v>191172046</v>
      </c>
      <c r="F248" s="19">
        <f>ROUND(1000*(D248/E248),2)</f>
        <v>16.22</v>
      </c>
    </row>
    <row r="249" spans="1:6" ht="12.75">
      <c r="A249" s="18" t="s">
        <v>459</v>
      </c>
      <c r="B249" s="4">
        <v>3696</v>
      </c>
      <c r="C249" s="5" t="s">
        <v>235</v>
      </c>
      <c r="D249" s="6">
        <v>1327848</v>
      </c>
      <c r="E249" s="6">
        <v>67036431</v>
      </c>
      <c r="F249" s="19">
        <f>ROUND(1000*(D249/E249),2)</f>
        <v>19.81</v>
      </c>
    </row>
    <row r="250" spans="1:6" ht="12.75">
      <c r="A250" s="18" t="s">
        <v>459</v>
      </c>
      <c r="B250" s="4">
        <v>3787</v>
      </c>
      <c r="C250" s="5" t="s">
        <v>236</v>
      </c>
      <c r="D250" s="6">
        <v>5611257</v>
      </c>
      <c r="E250" s="6">
        <v>275814612</v>
      </c>
      <c r="F250" s="19">
        <f>ROUND(1000*(D250/E250),2)</f>
        <v>20.34</v>
      </c>
    </row>
    <row r="251" spans="1:6" ht="12.75">
      <c r="A251" s="18" t="s">
        <v>459</v>
      </c>
      <c r="B251" s="4">
        <v>3794</v>
      </c>
      <c r="C251" s="5" t="s">
        <v>237</v>
      </c>
      <c r="D251" s="6">
        <v>5117524</v>
      </c>
      <c r="E251" s="6">
        <v>291141195</v>
      </c>
      <c r="F251" s="19">
        <f>ROUND(1000*(D251/E251),2)</f>
        <v>17.58</v>
      </c>
    </row>
    <row r="252" spans="1:6" ht="12.75">
      <c r="A252" s="18" t="s">
        <v>459</v>
      </c>
      <c r="B252" s="4">
        <v>3822</v>
      </c>
      <c r="C252" s="5" t="s">
        <v>238</v>
      </c>
      <c r="D252" s="6">
        <v>16816853</v>
      </c>
      <c r="E252" s="6">
        <v>956803305</v>
      </c>
      <c r="F252" s="19">
        <f>ROUND(1000*(D252/E252),2)</f>
        <v>17.58</v>
      </c>
    </row>
    <row r="253" spans="1:6" ht="12.75">
      <c r="A253" s="18" t="s">
        <v>459</v>
      </c>
      <c r="B253" s="4">
        <v>3857</v>
      </c>
      <c r="C253" s="5" t="s">
        <v>239</v>
      </c>
      <c r="D253" s="6">
        <v>17860400</v>
      </c>
      <c r="E253" s="6">
        <v>892554666</v>
      </c>
      <c r="F253" s="19">
        <f>ROUND(1000*(D253/E253),2)</f>
        <v>20.01</v>
      </c>
    </row>
    <row r="254" spans="1:6" ht="12.75">
      <c r="A254" s="18" t="s">
        <v>459</v>
      </c>
      <c r="B254" s="4">
        <v>3871</v>
      </c>
      <c r="C254" s="5" t="s">
        <v>240</v>
      </c>
      <c r="D254" s="6">
        <v>2524071</v>
      </c>
      <c r="E254" s="6">
        <v>125521349</v>
      </c>
      <c r="F254" s="19">
        <f>ROUND(1000*(D254/E254),2)</f>
        <v>20.11</v>
      </c>
    </row>
    <row r="255" spans="1:6" ht="12.75">
      <c r="A255" s="18" t="s">
        <v>459</v>
      </c>
      <c r="B255" s="4">
        <v>3892</v>
      </c>
      <c r="C255" s="5" t="s">
        <v>241</v>
      </c>
      <c r="D255" s="6">
        <v>28153042</v>
      </c>
      <c r="E255" s="6">
        <v>1590310563</v>
      </c>
      <c r="F255" s="19">
        <f>ROUND(1000*(D255/E255),2)</f>
        <v>17.7</v>
      </c>
    </row>
    <row r="256" spans="1:6" ht="12.75">
      <c r="A256" s="18" t="s">
        <v>459</v>
      </c>
      <c r="B256" s="4">
        <v>3899</v>
      </c>
      <c r="C256" s="5" t="s">
        <v>242</v>
      </c>
      <c r="D256" s="6">
        <v>2531571</v>
      </c>
      <c r="E256" s="6">
        <v>147002168</v>
      </c>
      <c r="F256" s="19">
        <f>ROUND(1000*(D256/E256),2)</f>
        <v>17.22</v>
      </c>
    </row>
    <row r="257" spans="1:6" ht="12.75">
      <c r="A257" s="18" t="s">
        <v>459</v>
      </c>
      <c r="B257" s="4">
        <v>3906</v>
      </c>
      <c r="C257" s="5" t="s">
        <v>243</v>
      </c>
      <c r="D257" s="6">
        <v>5128180</v>
      </c>
      <c r="E257" s="6">
        <v>307350239</v>
      </c>
      <c r="F257" s="19">
        <f>ROUND(1000*(D257/E257),2)</f>
        <v>16.69</v>
      </c>
    </row>
    <row r="258" spans="1:6" ht="12.75">
      <c r="A258" s="18" t="s">
        <v>461</v>
      </c>
      <c r="B258" s="4">
        <v>3913</v>
      </c>
      <c r="C258" s="5" t="s">
        <v>244</v>
      </c>
      <c r="D258" s="6">
        <v>802000</v>
      </c>
      <c r="E258" s="6">
        <v>59541026</v>
      </c>
      <c r="F258" s="19">
        <f>ROUND(1000*(D258/E258),2)</f>
        <v>13.47</v>
      </c>
    </row>
    <row r="259" spans="1:6" ht="12.75">
      <c r="A259" s="18" t="s">
        <v>459</v>
      </c>
      <c r="B259" s="4">
        <v>3920</v>
      </c>
      <c r="C259" s="5" t="s">
        <v>245</v>
      </c>
      <c r="D259" s="6">
        <v>902488</v>
      </c>
      <c r="E259" s="6">
        <v>50587930</v>
      </c>
      <c r="F259" s="19">
        <f>ROUND(1000*(D259/E259),2)</f>
        <v>17.84</v>
      </c>
    </row>
    <row r="260" spans="1:6" ht="12.75">
      <c r="A260" s="18" t="s">
        <v>459</v>
      </c>
      <c r="B260" s="4">
        <v>3925</v>
      </c>
      <c r="C260" s="5" t="s">
        <v>246</v>
      </c>
      <c r="D260" s="6">
        <v>33372446</v>
      </c>
      <c r="E260" s="6">
        <v>1747602583</v>
      </c>
      <c r="F260" s="19">
        <f>ROUND(1000*(D260/E260),2)</f>
        <v>19.1</v>
      </c>
    </row>
    <row r="261" spans="1:6" ht="12.75">
      <c r="A261" s="18" t="s">
        <v>459</v>
      </c>
      <c r="B261" s="4">
        <v>3934</v>
      </c>
      <c r="C261" s="5" t="s">
        <v>247</v>
      </c>
      <c r="D261" s="6">
        <v>1722974</v>
      </c>
      <c r="E261" s="6">
        <v>103294849</v>
      </c>
      <c r="F261" s="19">
        <f>ROUND(1000*(D261/E261),2)</f>
        <v>16.68</v>
      </c>
    </row>
    <row r="262" spans="1:6" ht="12.75">
      <c r="A262" s="18" t="s">
        <v>459</v>
      </c>
      <c r="B262" s="4">
        <v>3941</v>
      </c>
      <c r="C262" s="5" t="s">
        <v>248</v>
      </c>
      <c r="D262" s="6">
        <v>4277003</v>
      </c>
      <c r="E262" s="6">
        <v>253207523</v>
      </c>
      <c r="F262" s="19">
        <f>ROUND(1000*(D262/E262),2)</f>
        <v>16.89</v>
      </c>
    </row>
    <row r="263" spans="1:6" ht="12.75">
      <c r="A263" s="18" t="s">
        <v>459</v>
      </c>
      <c r="B263" s="4">
        <v>3948</v>
      </c>
      <c r="C263" s="5" t="s">
        <v>249</v>
      </c>
      <c r="D263" s="6">
        <v>1872255</v>
      </c>
      <c r="E263" s="6">
        <v>95931955</v>
      </c>
      <c r="F263" s="19">
        <f>ROUND(1000*(D263/E263),2)</f>
        <v>19.52</v>
      </c>
    </row>
    <row r="264" spans="1:6" ht="12.75">
      <c r="A264" s="18" t="s">
        <v>459</v>
      </c>
      <c r="B264" s="4">
        <v>3955</v>
      </c>
      <c r="C264" s="5" t="s">
        <v>250</v>
      </c>
      <c r="D264" s="6">
        <v>6579604</v>
      </c>
      <c r="E264" s="6">
        <v>380148454</v>
      </c>
      <c r="F264" s="19">
        <f>ROUND(1000*(D264/E264),2)</f>
        <v>17.31</v>
      </c>
    </row>
    <row r="265" spans="1:6" ht="12.75">
      <c r="A265" s="18" t="s">
        <v>459</v>
      </c>
      <c r="B265" s="4">
        <v>3962</v>
      </c>
      <c r="C265" s="5" t="s">
        <v>251</v>
      </c>
      <c r="D265" s="6">
        <v>6336319</v>
      </c>
      <c r="E265" s="6">
        <v>335450930</v>
      </c>
      <c r="F265" s="19">
        <f>ROUND(1000*(D265/E265),2)</f>
        <v>18.89</v>
      </c>
    </row>
    <row r="266" spans="1:6" ht="12.75">
      <c r="A266" s="18" t="s">
        <v>459</v>
      </c>
      <c r="B266" s="4">
        <v>3969</v>
      </c>
      <c r="C266" s="5" t="s">
        <v>252</v>
      </c>
      <c r="D266" s="6">
        <v>1679402</v>
      </c>
      <c r="E266" s="6">
        <v>70393000</v>
      </c>
      <c r="F266" s="19">
        <f>ROUND(1000*(D266/E266),2)</f>
        <v>23.86</v>
      </c>
    </row>
    <row r="267" spans="1:6" ht="12.75">
      <c r="A267" s="18" t="s">
        <v>460</v>
      </c>
      <c r="B267" s="4">
        <v>2177</v>
      </c>
      <c r="C267" s="5" t="s">
        <v>253</v>
      </c>
      <c r="D267" s="6">
        <v>11566914</v>
      </c>
      <c r="E267" s="6">
        <v>2121396500</v>
      </c>
      <c r="F267" s="19">
        <f>ROUND(1000*(D267/E267),2)</f>
        <v>5.45</v>
      </c>
    </row>
    <row r="268" spans="1:6" ht="12.75">
      <c r="A268" s="18" t="s">
        <v>459</v>
      </c>
      <c r="B268" s="4">
        <v>3976</v>
      </c>
      <c r="C268" s="5" t="s">
        <v>254</v>
      </c>
      <c r="D268" s="6">
        <v>10271</v>
      </c>
      <c r="E268" s="6">
        <v>337170</v>
      </c>
      <c r="F268" s="19">
        <f>ROUND(1000*(D268/E268),2)</f>
        <v>30.46</v>
      </c>
    </row>
    <row r="269" spans="1:6" ht="12.75">
      <c r="A269" s="18" t="s">
        <v>459</v>
      </c>
      <c r="B269" s="4">
        <v>2016</v>
      </c>
      <c r="C269" s="5" t="s">
        <v>255</v>
      </c>
      <c r="D269" s="6">
        <v>1220982</v>
      </c>
      <c r="E269" s="6">
        <v>69613881</v>
      </c>
      <c r="F269" s="19">
        <f>ROUND(1000*(D269/E269),2)</f>
        <v>17.54</v>
      </c>
    </row>
    <row r="270" spans="1:6" ht="12.75">
      <c r="A270" s="18" t="s">
        <v>459</v>
      </c>
      <c r="B270" s="4">
        <v>3983</v>
      </c>
      <c r="C270" s="5" t="s">
        <v>256</v>
      </c>
      <c r="D270" s="6">
        <v>2561447</v>
      </c>
      <c r="E270" s="6">
        <v>159258706</v>
      </c>
      <c r="F270" s="19">
        <f>ROUND(1000*(D270/E270),2)</f>
        <v>16.08</v>
      </c>
    </row>
    <row r="271" spans="1:6" ht="12.75">
      <c r="A271" s="18" t="s">
        <v>461</v>
      </c>
      <c r="B271" s="4">
        <v>3514</v>
      </c>
      <c r="C271" s="5" t="s">
        <v>257</v>
      </c>
      <c r="D271" s="6">
        <v>1610328</v>
      </c>
      <c r="E271" s="6">
        <v>130412648</v>
      </c>
      <c r="F271" s="19">
        <f>ROUND(1000*(D271/E271),2)</f>
        <v>12.35</v>
      </c>
    </row>
    <row r="272" spans="1:6" ht="12.75">
      <c r="A272" s="18" t="s">
        <v>459</v>
      </c>
      <c r="B272" s="4">
        <v>1945</v>
      </c>
      <c r="C272" s="5" t="s">
        <v>258</v>
      </c>
      <c r="D272" s="6">
        <v>4075926</v>
      </c>
      <c r="E272" s="6">
        <v>198569695</v>
      </c>
      <c r="F272" s="19">
        <f>ROUND(1000*(D272/E272),2)</f>
        <v>20.53</v>
      </c>
    </row>
    <row r="273" spans="1:6" ht="12.75">
      <c r="A273" s="18" t="s">
        <v>459</v>
      </c>
      <c r="B273" s="4">
        <v>1526</v>
      </c>
      <c r="C273" s="5" t="s">
        <v>259</v>
      </c>
      <c r="D273" s="6">
        <v>9719589</v>
      </c>
      <c r="E273" s="6">
        <v>762490209</v>
      </c>
      <c r="F273" s="19">
        <f>ROUND(1000*(D273/E273),2)</f>
        <v>12.75</v>
      </c>
    </row>
    <row r="274" spans="1:6" ht="12.75">
      <c r="A274" s="18" t="s">
        <v>459</v>
      </c>
      <c r="B274" s="4">
        <v>3654</v>
      </c>
      <c r="C274" s="5" t="s">
        <v>260</v>
      </c>
      <c r="D274" s="6">
        <v>2824395</v>
      </c>
      <c r="E274" s="6">
        <v>143980639</v>
      </c>
      <c r="F274" s="19">
        <f>ROUND(1000*(D274/E274),2)</f>
        <v>19.62</v>
      </c>
    </row>
    <row r="275" spans="1:6" ht="12.75">
      <c r="A275" s="18" t="s">
        <v>459</v>
      </c>
      <c r="B275" s="4">
        <v>3990</v>
      </c>
      <c r="C275" s="5" t="s">
        <v>261</v>
      </c>
      <c r="D275" s="6">
        <v>1051173</v>
      </c>
      <c r="E275" s="6">
        <v>51064078</v>
      </c>
      <c r="F275" s="19">
        <f>ROUND(1000*(D275/E275),2)</f>
        <v>20.59</v>
      </c>
    </row>
    <row r="276" spans="1:6" ht="12.75">
      <c r="A276" s="18" t="s">
        <v>461</v>
      </c>
      <c r="B276" s="4">
        <v>4011</v>
      </c>
      <c r="C276" s="5" t="s">
        <v>262</v>
      </c>
      <c r="D276" s="6">
        <v>452917</v>
      </c>
      <c r="E276" s="6">
        <v>33059374</v>
      </c>
      <c r="F276" s="19">
        <f>ROUND(1000*(D276/E276),2)</f>
        <v>13.7</v>
      </c>
    </row>
    <row r="277" spans="1:6" ht="12.75">
      <c r="A277" s="18" t="s">
        <v>459</v>
      </c>
      <c r="B277" s="4">
        <v>4018</v>
      </c>
      <c r="C277" s="5" t="s">
        <v>263</v>
      </c>
      <c r="D277" s="6">
        <v>15147444</v>
      </c>
      <c r="E277" s="6">
        <v>884507459</v>
      </c>
      <c r="F277" s="19">
        <f>ROUND(1000*(D277/E277),2)</f>
        <v>17.13</v>
      </c>
    </row>
    <row r="278" spans="1:6" ht="12.75">
      <c r="A278" s="18" t="s">
        <v>459</v>
      </c>
      <c r="B278" s="4">
        <v>4025</v>
      </c>
      <c r="C278" s="5" t="s">
        <v>264</v>
      </c>
      <c r="D278" s="6">
        <v>1632951</v>
      </c>
      <c r="E278" s="6">
        <v>89517610</v>
      </c>
      <c r="F278" s="19">
        <f>ROUND(1000*(D278/E278),2)</f>
        <v>18.24</v>
      </c>
    </row>
    <row r="279" spans="1:6" ht="12.75">
      <c r="A279" s="18" t="s">
        <v>459</v>
      </c>
      <c r="B279" s="4">
        <v>4060</v>
      </c>
      <c r="C279" s="5" t="s">
        <v>265</v>
      </c>
      <c r="D279" s="6">
        <v>24748282</v>
      </c>
      <c r="E279" s="6">
        <v>1408493044</v>
      </c>
      <c r="F279" s="19">
        <f>ROUND(1000*(D279/E279),2)</f>
        <v>17.57</v>
      </c>
    </row>
    <row r="280" spans="1:6" ht="12.75">
      <c r="A280" s="18" t="s">
        <v>459</v>
      </c>
      <c r="B280" s="4">
        <v>4067</v>
      </c>
      <c r="C280" s="5" t="s">
        <v>266</v>
      </c>
      <c r="D280" s="6">
        <v>2302555</v>
      </c>
      <c r="E280" s="6">
        <v>132078762</v>
      </c>
      <c r="F280" s="19">
        <f>ROUND(1000*(D280/E280),2)</f>
        <v>17.43</v>
      </c>
    </row>
    <row r="281" spans="1:6" ht="12.75">
      <c r="A281" s="18" t="s">
        <v>459</v>
      </c>
      <c r="B281" s="4">
        <v>4074</v>
      </c>
      <c r="C281" s="5" t="s">
        <v>267</v>
      </c>
      <c r="D281" s="6">
        <v>4019758</v>
      </c>
      <c r="E281" s="6">
        <v>243239278</v>
      </c>
      <c r="F281" s="19">
        <f>ROUND(1000*(D281/E281),2)</f>
        <v>16.53</v>
      </c>
    </row>
    <row r="282" spans="1:6" ht="12.75">
      <c r="A282" s="18" t="s">
        <v>459</v>
      </c>
      <c r="B282" s="4">
        <v>4088</v>
      </c>
      <c r="C282" s="5" t="s">
        <v>268</v>
      </c>
      <c r="D282" s="6">
        <v>3196736</v>
      </c>
      <c r="E282" s="6">
        <v>166551526</v>
      </c>
      <c r="F282" s="19">
        <f>ROUND(1000*(D282/E282),2)</f>
        <v>19.19</v>
      </c>
    </row>
    <row r="283" spans="1:6" ht="12.75">
      <c r="A283" s="18" t="s">
        <v>459</v>
      </c>
      <c r="B283" s="4">
        <v>4095</v>
      </c>
      <c r="C283" s="5" t="s">
        <v>269</v>
      </c>
      <c r="D283" s="6">
        <v>7571626</v>
      </c>
      <c r="E283" s="6">
        <v>407591257</v>
      </c>
      <c r="F283" s="19">
        <f>ROUND(1000*(D283/E283),2)</f>
        <v>18.58</v>
      </c>
    </row>
    <row r="284" spans="1:6" ht="12.75">
      <c r="A284" s="18" t="s">
        <v>459</v>
      </c>
      <c r="B284" s="4">
        <v>4137</v>
      </c>
      <c r="C284" s="5" t="s">
        <v>270</v>
      </c>
      <c r="D284" s="6">
        <v>2640460</v>
      </c>
      <c r="E284" s="6">
        <v>173322902</v>
      </c>
      <c r="F284" s="19">
        <f>ROUND(1000*(D284/E284),2)</f>
        <v>15.23</v>
      </c>
    </row>
    <row r="285" spans="1:6" ht="12.75">
      <c r="A285" s="18" t="s">
        <v>459</v>
      </c>
      <c r="B285" s="4">
        <v>4144</v>
      </c>
      <c r="C285" s="5" t="s">
        <v>271</v>
      </c>
      <c r="D285" s="6">
        <v>10715484</v>
      </c>
      <c r="E285" s="6">
        <v>519980913</v>
      </c>
      <c r="F285" s="19">
        <f>ROUND(1000*(D285/E285),2)</f>
        <v>20.61</v>
      </c>
    </row>
    <row r="286" spans="1:6" ht="12.75">
      <c r="A286" s="18" t="s">
        <v>459</v>
      </c>
      <c r="B286" s="4">
        <v>4165</v>
      </c>
      <c r="C286" s="5" t="s">
        <v>272</v>
      </c>
      <c r="D286" s="6">
        <v>3400573</v>
      </c>
      <c r="E286" s="6">
        <v>199679316</v>
      </c>
      <c r="F286" s="19">
        <f>ROUND(1000*(D286/E286),2)</f>
        <v>17.03</v>
      </c>
    </row>
    <row r="287" spans="1:6" ht="12.75">
      <c r="A287" s="18" t="s">
        <v>459</v>
      </c>
      <c r="B287" s="4">
        <v>4179</v>
      </c>
      <c r="C287" s="5" t="s">
        <v>273</v>
      </c>
      <c r="D287" s="6">
        <v>34135163</v>
      </c>
      <c r="E287" s="6">
        <v>2080728416</v>
      </c>
      <c r="F287" s="19">
        <f>ROUND(1000*(D287/E287),2)</f>
        <v>16.41</v>
      </c>
    </row>
    <row r="288" spans="1:6" ht="12.75">
      <c r="A288" s="18" t="s">
        <v>459</v>
      </c>
      <c r="B288" s="4">
        <v>4186</v>
      </c>
      <c r="C288" s="5" t="s">
        <v>274</v>
      </c>
      <c r="D288" s="6">
        <v>2094626</v>
      </c>
      <c r="E288" s="6">
        <v>119669177</v>
      </c>
      <c r="F288" s="19">
        <f>ROUND(1000*(D288/E288),2)</f>
        <v>17.5</v>
      </c>
    </row>
    <row r="289" spans="1:6" ht="12.75">
      <c r="A289" s="18" t="s">
        <v>459</v>
      </c>
      <c r="B289" s="4">
        <v>4207</v>
      </c>
      <c r="C289" s="5" t="s">
        <v>275</v>
      </c>
      <c r="D289" s="6">
        <v>1384098</v>
      </c>
      <c r="E289" s="6">
        <v>76883537</v>
      </c>
      <c r="F289" s="19">
        <f>ROUND(1000*(D289/E289),2)</f>
        <v>18</v>
      </c>
    </row>
    <row r="290" spans="1:6" ht="12.75">
      <c r="A290" s="18" t="s">
        <v>459</v>
      </c>
      <c r="B290" s="4">
        <v>4221</v>
      </c>
      <c r="C290" s="5" t="s">
        <v>276</v>
      </c>
      <c r="D290" s="6">
        <v>4149828</v>
      </c>
      <c r="E290" s="6">
        <v>220080243</v>
      </c>
      <c r="F290" s="19">
        <f>ROUND(1000*(D290/E290),2)</f>
        <v>18.86</v>
      </c>
    </row>
    <row r="291" spans="1:6" ht="12.75">
      <c r="A291" s="18" t="s">
        <v>459</v>
      </c>
      <c r="B291" s="4">
        <v>4228</v>
      </c>
      <c r="C291" s="5" t="s">
        <v>277</v>
      </c>
      <c r="D291" s="6">
        <v>2647879</v>
      </c>
      <c r="E291" s="6">
        <v>148295823</v>
      </c>
      <c r="F291" s="19">
        <f>ROUND(1000*(D291/E291),2)</f>
        <v>17.86</v>
      </c>
    </row>
    <row r="292" spans="1:6" ht="12.75">
      <c r="A292" s="18" t="s">
        <v>461</v>
      </c>
      <c r="B292" s="4">
        <v>4235</v>
      </c>
      <c r="C292" s="5" t="s">
        <v>278</v>
      </c>
      <c r="D292" s="6">
        <v>1120702</v>
      </c>
      <c r="E292" s="6">
        <v>130295889</v>
      </c>
      <c r="F292" s="19">
        <f>ROUND(1000*(D292/E292),2)</f>
        <v>8.6</v>
      </c>
    </row>
    <row r="293" spans="1:6" ht="12.75">
      <c r="A293" s="18" t="s">
        <v>459</v>
      </c>
      <c r="B293" s="4">
        <v>4242</v>
      </c>
      <c r="C293" s="5" t="s">
        <v>279</v>
      </c>
      <c r="D293" s="6">
        <v>3253780</v>
      </c>
      <c r="E293" s="6">
        <v>183763510</v>
      </c>
      <c r="F293" s="19">
        <f>ROUND(1000*(D293/E293),2)</f>
        <v>17.71</v>
      </c>
    </row>
    <row r="294" spans="1:6" ht="12.75">
      <c r="A294" s="18" t="s">
        <v>459</v>
      </c>
      <c r="B294" s="4">
        <v>4151</v>
      </c>
      <c r="C294" s="5" t="s">
        <v>280</v>
      </c>
      <c r="D294" s="6">
        <v>3347313</v>
      </c>
      <c r="E294" s="6">
        <v>159852072</v>
      </c>
      <c r="F294" s="19">
        <f>ROUND(1000*(D294/E294),2)</f>
        <v>20.94</v>
      </c>
    </row>
    <row r="295" spans="1:6" ht="12.75">
      <c r="A295" s="18" t="s">
        <v>459</v>
      </c>
      <c r="B295" s="4">
        <v>490</v>
      </c>
      <c r="C295" s="5" t="s">
        <v>281</v>
      </c>
      <c r="D295" s="6">
        <v>1585424</v>
      </c>
      <c r="E295" s="6">
        <v>70928238</v>
      </c>
      <c r="F295" s="19">
        <f>ROUND(1000*(D295/E295),2)</f>
        <v>22.35</v>
      </c>
    </row>
    <row r="296" spans="1:6" ht="12.75">
      <c r="A296" s="18" t="s">
        <v>459</v>
      </c>
      <c r="B296" s="4">
        <v>4270</v>
      </c>
      <c r="C296" s="5" t="s">
        <v>282</v>
      </c>
      <c r="D296" s="6">
        <v>1167174</v>
      </c>
      <c r="E296" s="6">
        <v>53740204</v>
      </c>
      <c r="F296" s="19">
        <f>ROUND(1000*(D296/E296),2)</f>
        <v>21.72</v>
      </c>
    </row>
    <row r="297" spans="1:6" ht="12.75">
      <c r="A297" s="18" t="s">
        <v>459</v>
      </c>
      <c r="B297" s="4">
        <v>4305</v>
      </c>
      <c r="C297" s="5" t="s">
        <v>283</v>
      </c>
      <c r="D297" s="6">
        <v>2638086</v>
      </c>
      <c r="E297" s="6">
        <v>127215814</v>
      </c>
      <c r="F297" s="19">
        <f>ROUND(1000*(D297/E297),2)</f>
        <v>20.74</v>
      </c>
    </row>
    <row r="298" spans="1:6" ht="12.75">
      <c r="A298" s="18" t="s">
        <v>459</v>
      </c>
      <c r="B298" s="4">
        <v>4312</v>
      </c>
      <c r="C298" s="5" t="s">
        <v>284</v>
      </c>
      <c r="D298" s="6">
        <v>10624330</v>
      </c>
      <c r="E298" s="6">
        <v>595628495</v>
      </c>
      <c r="F298" s="19">
        <f>ROUND(1000*(D298/E298),2)</f>
        <v>17.84</v>
      </c>
    </row>
    <row r="299" spans="1:6" ht="12.75">
      <c r="A299" s="18" t="s">
        <v>459</v>
      </c>
      <c r="B299" s="4">
        <v>4330</v>
      </c>
      <c r="C299" s="5" t="s">
        <v>285</v>
      </c>
      <c r="D299" s="6">
        <v>1495053</v>
      </c>
      <c r="E299" s="6">
        <v>86655972</v>
      </c>
      <c r="F299" s="19">
        <f>ROUND(1000*(D299/E299),2)</f>
        <v>17.25</v>
      </c>
    </row>
    <row r="300" spans="1:6" ht="12.75">
      <c r="A300" s="18" t="s">
        <v>459</v>
      </c>
      <c r="B300" s="4">
        <v>4347</v>
      </c>
      <c r="C300" s="5" t="s">
        <v>286</v>
      </c>
      <c r="D300" s="6">
        <v>3099999</v>
      </c>
      <c r="E300" s="6">
        <v>181363455</v>
      </c>
      <c r="F300" s="19">
        <f>ROUND(1000*(D300/E300),2)</f>
        <v>17.09</v>
      </c>
    </row>
    <row r="301" spans="1:6" ht="12.75">
      <c r="A301" s="18" t="s">
        <v>459</v>
      </c>
      <c r="B301" s="4">
        <v>4368</v>
      </c>
      <c r="C301" s="5" t="s">
        <v>287</v>
      </c>
      <c r="D301" s="6">
        <v>1594085</v>
      </c>
      <c r="E301" s="6">
        <v>100504752</v>
      </c>
      <c r="F301" s="19">
        <f>ROUND(1000*(D301/E301),2)</f>
        <v>15.86</v>
      </c>
    </row>
    <row r="302" spans="1:6" ht="12.75">
      <c r="A302" s="18" t="s">
        <v>459</v>
      </c>
      <c r="B302" s="4">
        <v>4389</v>
      </c>
      <c r="C302" s="5" t="s">
        <v>288</v>
      </c>
      <c r="D302" s="6">
        <v>5325674</v>
      </c>
      <c r="E302" s="6">
        <v>278806103</v>
      </c>
      <c r="F302" s="19">
        <f>ROUND(1000*(D302/E302),2)</f>
        <v>19.1</v>
      </c>
    </row>
    <row r="303" spans="1:6" ht="12.75">
      <c r="A303" s="18" t="s">
        <v>459</v>
      </c>
      <c r="B303" s="4">
        <v>4459</v>
      </c>
      <c r="C303" s="5" t="s">
        <v>289</v>
      </c>
      <c r="D303" s="6">
        <v>1095590</v>
      </c>
      <c r="E303" s="6">
        <v>47791487</v>
      </c>
      <c r="F303" s="19">
        <f>ROUND(1000*(D303/E303),2)</f>
        <v>22.92</v>
      </c>
    </row>
    <row r="304" spans="1:6" ht="12.75">
      <c r="A304" s="18" t="s">
        <v>459</v>
      </c>
      <c r="B304" s="4">
        <v>4473</v>
      </c>
      <c r="C304" s="5" t="s">
        <v>290</v>
      </c>
      <c r="D304" s="6">
        <v>7197421</v>
      </c>
      <c r="E304" s="6">
        <v>444523392</v>
      </c>
      <c r="F304" s="19">
        <f>ROUND(1000*(D304/E304),2)</f>
        <v>16.19</v>
      </c>
    </row>
    <row r="305" spans="1:6" ht="12.75">
      <c r="A305" s="18" t="s">
        <v>459</v>
      </c>
      <c r="B305" s="4">
        <v>4508</v>
      </c>
      <c r="C305" s="5" t="s">
        <v>291</v>
      </c>
      <c r="D305" s="6">
        <v>2689738</v>
      </c>
      <c r="E305" s="6">
        <v>112141716</v>
      </c>
      <c r="F305" s="19">
        <f>ROUND(1000*(D305/E305),2)</f>
        <v>23.99</v>
      </c>
    </row>
    <row r="306" spans="1:6" ht="12.75">
      <c r="A306" s="18" t="s">
        <v>459</v>
      </c>
      <c r="B306" s="4">
        <v>4515</v>
      </c>
      <c r="C306" s="5" t="s">
        <v>292</v>
      </c>
      <c r="D306" s="6">
        <v>11917219</v>
      </c>
      <c r="E306" s="6">
        <v>545168077</v>
      </c>
      <c r="F306" s="19">
        <f>ROUND(1000*(D306/E306),2)</f>
        <v>21.86</v>
      </c>
    </row>
    <row r="307" spans="1:6" ht="12.75">
      <c r="A307" s="18" t="s">
        <v>459</v>
      </c>
      <c r="B307" s="4">
        <v>4501</v>
      </c>
      <c r="C307" s="5" t="s">
        <v>293</v>
      </c>
      <c r="D307" s="6">
        <v>7160219</v>
      </c>
      <c r="E307" s="6">
        <v>416921881</v>
      </c>
      <c r="F307" s="19">
        <f>ROUND(1000*(D307/E307),2)</f>
        <v>17.17</v>
      </c>
    </row>
    <row r="308" spans="1:6" ht="12.75">
      <c r="A308" s="18" t="s">
        <v>459</v>
      </c>
      <c r="B308" s="4">
        <v>4529</v>
      </c>
      <c r="C308" s="5" t="s">
        <v>294</v>
      </c>
      <c r="D308" s="6">
        <v>1222450</v>
      </c>
      <c r="E308" s="6">
        <v>50015235</v>
      </c>
      <c r="F308" s="19">
        <f>ROUND(1000*(D308/E308),2)</f>
        <v>24.44</v>
      </c>
    </row>
    <row r="309" spans="1:6" ht="12.75">
      <c r="A309" s="18" t="s">
        <v>459</v>
      </c>
      <c r="B309" s="4">
        <v>4536</v>
      </c>
      <c r="C309" s="5" t="s">
        <v>295</v>
      </c>
      <c r="D309" s="6">
        <v>3112778</v>
      </c>
      <c r="E309" s="6">
        <v>189965941</v>
      </c>
      <c r="F309" s="19">
        <f>ROUND(1000*(D309/E309),2)</f>
        <v>16.39</v>
      </c>
    </row>
    <row r="310" spans="1:6" ht="12.75">
      <c r="A310" s="18" t="s">
        <v>459</v>
      </c>
      <c r="B310" s="4">
        <v>4543</v>
      </c>
      <c r="C310" s="5" t="s">
        <v>296</v>
      </c>
      <c r="D310" s="6">
        <v>3542367</v>
      </c>
      <c r="E310" s="6">
        <v>202537726</v>
      </c>
      <c r="F310" s="19">
        <f>ROUND(1000*(D310/E310),2)</f>
        <v>17.49</v>
      </c>
    </row>
    <row r="311" spans="1:6" ht="12.75">
      <c r="A311" s="18" t="s">
        <v>459</v>
      </c>
      <c r="B311" s="4">
        <v>4557</v>
      </c>
      <c r="C311" s="5" t="s">
        <v>297</v>
      </c>
      <c r="D311" s="6">
        <v>826114</v>
      </c>
      <c r="E311" s="6">
        <v>35228805</v>
      </c>
      <c r="F311" s="19">
        <f>ROUND(1000*(D311/E311),2)</f>
        <v>23.45</v>
      </c>
    </row>
    <row r="312" spans="1:6" ht="12.75">
      <c r="A312" s="18" t="s">
        <v>459</v>
      </c>
      <c r="B312" s="4">
        <v>4571</v>
      </c>
      <c r="C312" s="5" t="s">
        <v>298</v>
      </c>
      <c r="D312" s="6">
        <v>1243013</v>
      </c>
      <c r="E312" s="6">
        <v>80812857</v>
      </c>
      <c r="F312" s="19">
        <f>ROUND(1000*(D312/E312),2)</f>
        <v>15.38</v>
      </c>
    </row>
    <row r="313" spans="1:6" ht="12.75">
      <c r="A313" s="18" t="s">
        <v>459</v>
      </c>
      <c r="B313" s="4">
        <v>4578</v>
      </c>
      <c r="C313" s="5" t="s">
        <v>299</v>
      </c>
      <c r="D313" s="6">
        <v>3217273</v>
      </c>
      <c r="E313" s="6">
        <v>181697795</v>
      </c>
      <c r="F313" s="19">
        <f>ROUND(1000*(D313/E313),2)</f>
        <v>17.71</v>
      </c>
    </row>
    <row r="314" spans="1:6" ht="12.75">
      <c r="A314" s="18" t="s">
        <v>459</v>
      </c>
      <c r="B314" s="4">
        <v>4606</v>
      </c>
      <c r="C314" s="5" t="s">
        <v>300</v>
      </c>
      <c r="D314" s="6">
        <v>2012055</v>
      </c>
      <c r="E314" s="6">
        <v>125952264</v>
      </c>
      <c r="F314" s="19">
        <f>ROUND(1000*(D314/E314),2)</f>
        <v>15.97</v>
      </c>
    </row>
    <row r="315" spans="1:6" ht="12.75">
      <c r="A315" s="18" t="s">
        <v>459</v>
      </c>
      <c r="B315" s="4">
        <v>4613</v>
      </c>
      <c r="C315" s="5" t="s">
        <v>301</v>
      </c>
      <c r="D315" s="6">
        <v>7133162</v>
      </c>
      <c r="E315" s="6">
        <v>423381682</v>
      </c>
      <c r="F315" s="19">
        <f>ROUND(1000*(D315/E315),2)</f>
        <v>16.85</v>
      </c>
    </row>
    <row r="316" spans="1:6" ht="12.75">
      <c r="A316" s="18" t="s">
        <v>459</v>
      </c>
      <c r="B316" s="4">
        <v>4620</v>
      </c>
      <c r="C316" s="5" t="s">
        <v>302</v>
      </c>
      <c r="D316" s="6">
        <v>72793266</v>
      </c>
      <c r="E316" s="6">
        <v>4175660350</v>
      </c>
      <c r="F316" s="19">
        <f>ROUND(1000*(D316/E316),2)</f>
        <v>17.43</v>
      </c>
    </row>
    <row r="317" spans="1:6" ht="12.75">
      <c r="A317" s="18" t="s">
        <v>461</v>
      </c>
      <c r="B317" s="4">
        <v>4627</v>
      </c>
      <c r="C317" s="5" t="s">
        <v>303</v>
      </c>
      <c r="D317" s="6">
        <v>3336530</v>
      </c>
      <c r="E317" s="6">
        <v>293698988</v>
      </c>
      <c r="F317" s="19">
        <f>ROUND(1000*(D317/E317),2)</f>
        <v>11.36</v>
      </c>
    </row>
    <row r="318" spans="1:6" ht="12.75">
      <c r="A318" s="18" t="s">
        <v>459</v>
      </c>
      <c r="B318" s="4">
        <v>4634</v>
      </c>
      <c r="C318" s="5" t="s">
        <v>304</v>
      </c>
      <c r="D318" s="6">
        <v>1889278</v>
      </c>
      <c r="E318" s="6">
        <v>87736167</v>
      </c>
      <c r="F318" s="19">
        <f>ROUND(1000*(D318/E318),2)</f>
        <v>21.53</v>
      </c>
    </row>
    <row r="319" spans="1:6" ht="12.75">
      <c r="A319" s="18" t="s">
        <v>459</v>
      </c>
      <c r="B319" s="4">
        <v>4641</v>
      </c>
      <c r="C319" s="5" t="s">
        <v>305</v>
      </c>
      <c r="D319" s="6">
        <v>3400401</v>
      </c>
      <c r="E319" s="6">
        <v>196668669</v>
      </c>
      <c r="F319" s="19">
        <f>ROUND(1000*(D319/E319),2)</f>
        <v>17.29</v>
      </c>
    </row>
    <row r="320" spans="1:6" ht="12.75">
      <c r="A320" s="18" t="s">
        <v>461</v>
      </c>
      <c r="B320" s="4">
        <v>4686</v>
      </c>
      <c r="C320" s="5" t="s">
        <v>306</v>
      </c>
      <c r="D320" s="6">
        <v>1264176</v>
      </c>
      <c r="E320" s="6">
        <v>130436004</v>
      </c>
      <c r="F320" s="19">
        <f>ROUND(1000*(D320/E320),2)</f>
        <v>9.69</v>
      </c>
    </row>
    <row r="321" spans="1:6" ht="12.75">
      <c r="A321" s="18" t="s">
        <v>461</v>
      </c>
      <c r="B321" s="4">
        <v>4690</v>
      </c>
      <c r="C321" s="5" t="s">
        <v>307</v>
      </c>
      <c r="D321" s="6">
        <v>556967</v>
      </c>
      <c r="E321" s="6">
        <v>61866222</v>
      </c>
      <c r="F321" s="19">
        <f>ROUND(1000*(D321/E321),2)</f>
        <v>9</v>
      </c>
    </row>
    <row r="322" spans="1:6" ht="12.75">
      <c r="A322" s="18" t="s">
        <v>459</v>
      </c>
      <c r="B322" s="4">
        <v>4753</v>
      </c>
      <c r="C322" s="5" t="s">
        <v>308</v>
      </c>
      <c r="D322" s="6">
        <v>6408251</v>
      </c>
      <c r="E322" s="6">
        <v>380786209</v>
      </c>
      <c r="F322" s="19">
        <f>ROUND(1000*(D322/E322),2)</f>
        <v>16.83</v>
      </c>
    </row>
    <row r="323" spans="1:6" ht="12.75">
      <c r="A323" s="18" t="s">
        <v>459</v>
      </c>
      <c r="B323" s="4">
        <v>4760</v>
      </c>
      <c r="C323" s="5" t="s">
        <v>309</v>
      </c>
      <c r="D323" s="6">
        <v>1824388</v>
      </c>
      <c r="E323" s="6">
        <v>115453189</v>
      </c>
      <c r="F323" s="19">
        <f>ROUND(1000*(D323/E323),2)</f>
        <v>15.8</v>
      </c>
    </row>
    <row r="324" spans="1:6" ht="12.75">
      <c r="A324" s="18" t="s">
        <v>459</v>
      </c>
      <c r="B324" s="4">
        <v>4781</v>
      </c>
      <c r="C324" s="5" t="s">
        <v>310</v>
      </c>
      <c r="D324" s="6">
        <v>11673079</v>
      </c>
      <c r="E324" s="6">
        <v>629775699</v>
      </c>
      <c r="F324" s="19">
        <f>ROUND(1000*(D324/E324),2)</f>
        <v>18.54</v>
      </c>
    </row>
    <row r="325" spans="1:6" ht="12.75">
      <c r="A325" s="18" t="s">
        <v>459</v>
      </c>
      <c r="B325" s="4">
        <v>4795</v>
      </c>
      <c r="C325" s="5" t="s">
        <v>311</v>
      </c>
      <c r="D325" s="6">
        <v>1076086</v>
      </c>
      <c r="E325" s="6">
        <v>62590348</v>
      </c>
      <c r="F325" s="19">
        <f>ROUND(1000*(D325/E325),2)</f>
        <v>17.19</v>
      </c>
    </row>
    <row r="326" spans="1:6" ht="12.75">
      <c r="A326" s="18" t="s">
        <v>459</v>
      </c>
      <c r="B326" s="4">
        <v>4802</v>
      </c>
      <c r="C326" s="5" t="s">
        <v>312</v>
      </c>
      <c r="D326" s="6">
        <v>7139814</v>
      </c>
      <c r="E326" s="6">
        <v>414015781</v>
      </c>
      <c r="F326" s="19">
        <f>ROUND(1000*(D326/E326),2)</f>
        <v>17.25</v>
      </c>
    </row>
    <row r="327" spans="1:6" ht="12.75">
      <c r="A327" s="18" t="s">
        <v>461</v>
      </c>
      <c r="B327" s="4">
        <v>4820</v>
      </c>
      <c r="C327" s="5" t="s">
        <v>313</v>
      </c>
      <c r="D327" s="6">
        <v>2540088</v>
      </c>
      <c r="E327" s="6">
        <v>202487794</v>
      </c>
      <c r="F327" s="19">
        <f>ROUND(1000*(D327/E327),2)</f>
        <v>12.54</v>
      </c>
    </row>
    <row r="328" spans="1:6" ht="12.75">
      <c r="A328" s="18" t="s">
        <v>461</v>
      </c>
      <c r="B328" s="4">
        <v>4843</v>
      </c>
      <c r="C328" s="5" t="s">
        <v>314</v>
      </c>
      <c r="D328" s="6">
        <v>1271715</v>
      </c>
      <c r="E328" s="6">
        <v>103783246</v>
      </c>
      <c r="F328" s="19">
        <f>ROUND(1000*(D328/E328),2)</f>
        <v>12.25</v>
      </c>
    </row>
    <row r="329" spans="1:6" ht="12.75">
      <c r="A329" s="18" t="s">
        <v>459</v>
      </c>
      <c r="B329" s="4">
        <v>4851</v>
      </c>
      <c r="C329" s="5" t="s">
        <v>315</v>
      </c>
      <c r="D329" s="6">
        <v>4803018</v>
      </c>
      <c r="E329" s="6">
        <v>232399482</v>
      </c>
      <c r="F329" s="19">
        <f>ROUND(1000*(D329/E329),2)</f>
        <v>20.67</v>
      </c>
    </row>
    <row r="330" spans="1:6" ht="12.75">
      <c r="A330" s="18" t="s">
        <v>461</v>
      </c>
      <c r="B330" s="4">
        <v>3122</v>
      </c>
      <c r="C330" s="5" t="s">
        <v>316</v>
      </c>
      <c r="D330" s="6">
        <v>1159094</v>
      </c>
      <c r="E330" s="6">
        <v>72376436</v>
      </c>
      <c r="F330" s="19">
        <f>ROUND(1000*(D330/E330),2)</f>
        <v>16.01</v>
      </c>
    </row>
    <row r="331" spans="1:6" ht="12.75">
      <c r="A331" s="18" t="s">
        <v>459</v>
      </c>
      <c r="B331" s="4">
        <v>4865</v>
      </c>
      <c r="C331" s="5" t="s">
        <v>317</v>
      </c>
      <c r="D331" s="6">
        <v>1220695</v>
      </c>
      <c r="E331" s="6">
        <v>69219023</v>
      </c>
      <c r="F331" s="19">
        <f>ROUND(1000*(D331/E331),2)</f>
        <v>17.64</v>
      </c>
    </row>
    <row r="332" spans="1:6" ht="12.75">
      <c r="A332" s="18" t="s">
        <v>459</v>
      </c>
      <c r="B332" s="4">
        <v>4872</v>
      </c>
      <c r="C332" s="5" t="s">
        <v>318</v>
      </c>
      <c r="D332" s="6">
        <v>5801423</v>
      </c>
      <c r="E332" s="6">
        <v>309358004</v>
      </c>
      <c r="F332" s="19">
        <f>ROUND(1000*(D332/E332),2)</f>
        <v>18.75</v>
      </c>
    </row>
    <row r="333" spans="1:6" ht="12.75">
      <c r="A333" s="18" t="s">
        <v>459</v>
      </c>
      <c r="B333" s="4">
        <v>4893</v>
      </c>
      <c r="C333" s="5" t="s">
        <v>319</v>
      </c>
      <c r="D333" s="6">
        <v>9081969</v>
      </c>
      <c r="E333" s="6">
        <v>492345475</v>
      </c>
      <c r="F333" s="19">
        <f>ROUND(1000*(D333/E333),2)</f>
        <v>18.45</v>
      </c>
    </row>
    <row r="334" spans="1:6" ht="12.75">
      <c r="A334" s="18" t="s">
        <v>459</v>
      </c>
      <c r="B334" s="4">
        <v>5523</v>
      </c>
      <c r="C334" s="5" t="s">
        <v>320</v>
      </c>
      <c r="D334" s="6">
        <v>5088645</v>
      </c>
      <c r="E334" s="6">
        <v>273089178</v>
      </c>
      <c r="F334" s="19">
        <f>ROUND(1000*(D334/E334),2)</f>
        <v>18.63</v>
      </c>
    </row>
    <row r="335" spans="1:6" ht="12.75">
      <c r="A335" s="18" t="s">
        <v>459</v>
      </c>
      <c r="B335" s="4">
        <v>3850</v>
      </c>
      <c r="C335" s="5" t="s">
        <v>321</v>
      </c>
      <c r="D335" s="6">
        <v>2067361</v>
      </c>
      <c r="E335" s="6">
        <v>114260328</v>
      </c>
      <c r="F335" s="19">
        <f>ROUND(1000*(D335/E335),2)</f>
        <v>18.09</v>
      </c>
    </row>
    <row r="336" spans="1:6" ht="12.75">
      <c r="A336" s="18" t="s">
        <v>459</v>
      </c>
      <c r="B336" s="4">
        <v>4956</v>
      </c>
      <c r="C336" s="5" t="s">
        <v>322</v>
      </c>
      <c r="D336" s="6">
        <v>2601552</v>
      </c>
      <c r="E336" s="6">
        <v>147146468</v>
      </c>
      <c r="F336" s="19">
        <f>ROUND(1000*(D336/E336),2)</f>
        <v>17.68</v>
      </c>
    </row>
    <row r="337" spans="1:6" ht="12.75">
      <c r="A337" s="18" t="s">
        <v>459</v>
      </c>
      <c r="B337" s="4">
        <v>4963</v>
      </c>
      <c r="C337" s="5" t="s">
        <v>323</v>
      </c>
      <c r="D337" s="6">
        <v>2009913</v>
      </c>
      <c r="E337" s="6">
        <v>110829848</v>
      </c>
      <c r="F337" s="19">
        <f>ROUND(1000*(D337/E337),2)</f>
        <v>18.14</v>
      </c>
    </row>
    <row r="338" spans="1:6" ht="12.75">
      <c r="A338" s="18" t="s">
        <v>461</v>
      </c>
      <c r="B338" s="4">
        <v>4998</v>
      </c>
      <c r="C338" s="5" t="s">
        <v>324</v>
      </c>
      <c r="D338" s="6">
        <v>461945</v>
      </c>
      <c r="E338" s="6">
        <v>29912928</v>
      </c>
      <c r="F338" s="19">
        <f>ROUND(1000*(D338/E338),2)</f>
        <v>15.44</v>
      </c>
    </row>
    <row r="339" spans="1:6" ht="12.75">
      <c r="A339" s="18" t="s">
        <v>459</v>
      </c>
      <c r="B339" s="4">
        <v>2422</v>
      </c>
      <c r="C339" s="5" t="s">
        <v>325</v>
      </c>
      <c r="D339" s="6">
        <v>2120763</v>
      </c>
      <c r="E339" s="6">
        <v>120439082</v>
      </c>
      <c r="F339" s="19">
        <f>ROUND(1000*(D339/E339),2)</f>
        <v>17.61</v>
      </c>
    </row>
    <row r="340" spans="1:6" ht="12.75">
      <c r="A340" s="18" t="s">
        <v>459</v>
      </c>
      <c r="B340" s="4">
        <v>5019</v>
      </c>
      <c r="C340" s="5" t="s">
        <v>326</v>
      </c>
      <c r="D340" s="6">
        <v>3865148</v>
      </c>
      <c r="E340" s="6">
        <v>185497219</v>
      </c>
      <c r="F340" s="19">
        <f>ROUND(1000*(D340/E340),2)</f>
        <v>20.84</v>
      </c>
    </row>
    <row r="341" spans="1:6" ht="12.75">
      <c r="A341" s="18" t="s">
        <v>459</v>
      </c>
      <c r="B341" s="4">
        <v>5026</v>
      </c>
      <c r="C341" s="5" t="s">
        <v>327</v>
      </c>
      <c r="D341" s="6">
        <v>4787000</v>
      </c>
      <c r="E341" s="6">
        <v>243640200</v>
      </c>
      <c r="F341" s="19">
        <f>ROUND(1000*(D341/E341),2)</f>
        <v>19.65</v>
      </c>
    </row>
    <row r="342" spans="1:6" ht="12.75">
      <c r="A342" s="18" t="s">
        <v>461</v>
      </c>
      <c r="B342" s="4">
        <v>5061</v>
      </c>
      <c r="C342" s="5" t="s">
        <v>328</v>
      </c>
      <c r="D342" s="6">
        <v>851733</v>
      </c>
      <c r="E342" s="6">
        <v>61182946</v>
      </c>
      <c r="F342" s="19">
        <f>ROUND(1000*(D342/E342),2)</f>
        <v>13.92</v>
      </c>
    </row>
    <row r="343" spans="1:6" ht="12.75">
      <c r="A343" s="18" t="s">
        <v>461</v>
      </c>
      <c r="B343" s="4">
        <v>5068</v>
      </c>
      <c r="C343" s="5" t="s">
        <v>329</v>
      </c>
      <c r="D343" s="6">
        <v>3076469</v>
      </c>
      <c r="E343" s="6">
        <v>293096673</v>
      </c>
      <c r="F343" s="19">
        <f>ROUND(1000*(D343/E343),2)</f>
        <v>10.5</v>
      </c>
    </row>
    <row r="344" spans="1:6" ht="12.75">
      <c r="A344" s="18" t="s">
        <v>459</v>
      </c>
      <c r="B344" s="4">
        <v>5100</v>
      </c>
      <c r="C344" s="5" t="s">
        <v>330</v>
      </c>
      <c r="D344" s="6">
        <v>8240544</v>
      </c>
      <c r="E344" s="6">
        <v>452671971</v>
      </c>
      <c r="F344" s="19">
        <f>ROUND(1000*(D344/E344),2)</f>
        <v>18.2</v>
      </c>
    </row>
    <row r="345" spans="1:6" ht="12.75">
      <c r="A345" s="18" t="s">
        <v>459</v>
      </c>
      <c r="B345" s="4">
        <v>5124</v>
      </c>
      <c r="C345" s="5" t="s">
        <v>331</v>
      </c>
      <c r="D345" s="6">
        <v>872748</v>
      </c>
      <c r="E345" s="6">
        <v>48862975</v>
      </c>
      <c r="F345" s="19">
        <f>ROUND(1000*(D345/E345),2)</f>
        <v>17.86</v>
      </c>
    </row>
    <row r="346" spans="1:6" ht="12.75">
      <c r="A346" s="18" t="s">
        <v>459</v>
      </c>
      <c r="B346" s="4">
        <v>5130</v>
      </c>
      <c r="C346" s="5" t="s">
        <v>332</v>
      </c>
      <c r="D346" s="6">
        <v>4696386</v>
      </c>
      <c r="E346" s="6">
        <v>303262074</v>
      </c>
      <c r="F346" s="19">
        <f>ROUND(1000*(D346/E346),2)</f>
        <v>15.49</v>
      </c>
    </row>
    <row r="347" spans="1:6" ht="12.75">
      <c r="A347" s="18" t="s">
        <v>459</v>
      </c>
      <c r="B347" s="4">
        <v>5138</v>
      </c>
      <c r="C347" s="5" t="s">
        <v>333</v>
      </c>
      <c r="D347" s="6">
        <v>4459608</v>
      </c>
      <c r="E347" s="6">
        <v>271657756</v>
      </c>
      <c r="F347" s="19">
        <f>ROUND(1000*(D347/E347),2)</f>
        <v>16.42</v>
      </c>
    </row>
    <row r="348" spans="1:6" ht="12.75">
      <c r="A348" s="18" t="s">
        <v>461</v>
      </c>
      <c r="B348" s="4">
        <v>5258</v>
      </c>
      <c r="C348" s="5" t="s">
        <v>334</v>
      </c>
      <c r="D348" s="6">
        <v>838593</v>
      </c>
      <c r="E348" s="6">
        <v>51935451</v>
      </c>
      <c r="F348" s="19">
        <f>ROUND(1000*(D348/E348),2)</f>
        <v>16.15</v>
      </c>
    </row>
    <row r="349" spans="1:6" ht="12.75">
      <c r="A349" s="18" t="s">
        <v>459</v>
      </c>
      <c r="B349" s="4">
        <v>5264</v>
      </c>
      <c r="C349" s="5" t="s">
        <v>335</v>
      </c>
      <c r="D349" s="6">
        <v>7895720</v>
      </c>
      <c r="E349" s="6">
        <v>511475616</v>
      </c>
      <c r="F349" s="19">
        <f>ROUND(1000*(D349/E349),2)</f>
        <v>15.44</v>
      </c>
    </row>
    <row r="350" spans="1:6" ht="12.75">
      <c r="A350" s="18" t="s">
        <v>459</v>
      </c>
      <c r="B350" s="4">
        <v>5271</v>
      </c>
      <c r="C350" s="5" t="s">
        <v>336</v>
      </c>
      <c r="D350" s="6">
        <v>33455750</v>
      </c>
      <c r="E350" s="6">
        <v>1624470117</v>
      </c>
      <c r="F350" s="19">
        <f>ROUND(1000*(D350/E350),2)</f>
        <v>20.59</v>
      </c>
    </row>
    <row r="351" spans="1:6" ht="12.75">
      <c r="A351" s="18" t="s">
        <v>459</v>
      </c>
      <c r="B351" s="4">
        <v>5278</v>
      </c>
      <c r="C351" s="5" t="s">
        <v>337</v>
      </c>
      <c r="D351" s="6">
        <v>4725467</v>
      </c>
      <c r="E351" s="6">
        <v>301914986</v>
      </c>
      <c r="F351" s="19">
        <f>ROUND(1000*(D351/E351),2)</f>
        <v>15.65</v>
      </c>
    </row>
    <row r="352" spans="1:6" ht="12.75">
      <c r="A352" s="18" t="s">
        <v>459</v>
      </c>
      <c r="B352" s="4">
        <v>5306</v>
      </c>
      <c r="C352" s="5" t="s">
        <v>338</v>
      </c>
      <c r="D352" s="6">
        <v>2292537</v>
      </c>
      <c r="E352" s="6">
        <v>94519421</v>
      </c>
      <c r="F352" s="19">
        <f>ROUND(1000*(D352/E352),2)</f>
        <v>24.25</v>
      </c>
    </row>
    <row r="353" spans="1:6" ht="12.75">
      <c r="A353" s="18" t="s">
        <v>459</v>
      </c>
      <c r="B353" s="4">
        <v>5348</v>
      </c>
      <c r="C353" s="5" t="s">
        <v>339</v>
      </c>
      <c r="D353" s="6">
        <v>1675325</v>
      </c>
      <c r="E353" s="6">
        <v>92050851</v>
      </c>
      <c r="F353" s="19">
        <f>ROUND(1000*(D353/E353),2)</f>
        <v>18.2</v>
      </c>
    </row>
    <row r="354" spans="1:6" ht="12.75">
      <c r="A354" s="18" t="s">
        <v>459</v>
      </c>
      <c r="B354" s="4">
        <v>5355</v>
      </c>
      <c r="C354" s="5" t="s">
        <v>340</v>
      </c>
      <c r="D354" s="6">
        <v>12957952</v>
      </c>
      <c r="E354" s="6">
        <v>651593000</v>
      </c>
      <c r="F354" s="19">
        <f>ROUND(1000*(D354/E354),2)</f>
        <v>19.89</v>
      </c>
    </row>
    <row r="355" spans="1:6" ht="12.75">
      <c r="A355" s="18" t="s">
        <v>459</v>
      </c>
      <c r="B355" s="4">
        <v>5362</v>
      </c>
      <c r="C355" s="5" t="s">
        <v>341</v>
      </c>
      <c r="D355" s="6">
        <v>1401379</v>
      </c>
      <c r="E355" s="6">
        <v>78809578</v>
      </c>
      <c r="F355" s="19">
        <f>ROUND(1000*(D355/E355),2)</f>
        <v>17.78</v>
      </c>
    </row>
    <row r="356" spans="1:6" ht="12.75">
      <c r="A356" s="18" t="s">
        <v>461</v>
      </c>
      <c r="B356" s="4">
        <v>5369</v>
      </c>
      <c r="C356" s="5" t="s">
        <v>342</v>
      </c>
      <c r="D356" s="6">
        <v>1710701</v>
      </c>
      <c r="E356" s="6">
        <v>144641476</v>
      </c>
      <c r="F356" s="19">
        <f>ROUND(1000*(D356/E356),2)</f>
        <v>11.83</v>
      </c>
    </row>
    <row r="357" spans="1:6" ht="12.75">
      <c r="A357" s="18" t="s">
        <v>459</v>
      </c>
      <c r="B357" s="4">
        <v>5376</v>
      </c>
      <c r="C357" s="5" t="s">
        <v>343</v>
      </c>
      <c r="D357" s="6">
        <v>1947669</v>
      </c>
      <c r="E357" s="6">
        <v>91214145</v>
      </c>
      <c r="F357" s="19">
        <f>ROUND(1000*(D357/E357),2)</f>
        <v>21.35</v>
      </c>
    </row>
    <row r="358" spans="1:6" ht="12.75">
      <c r="A358" s="18" t="s">
        <v>459</v>
      </c>
      <c r="B358" s="4">
        <v>5390</v>
      </c>
      <c r="C358" s="5" t="s">
        <v>344</v>
      </c>
      <c r="D358" s="6">
        <v>8786080</v>
      </c>
      <c r="E358" s="6">
        <v>534108222</v>
      </c>
      <c r="F358" s="19">
        <f>ROUND(1000*(D358/E358),2)</f>
        <v>16.45</v>
      </c>
    </row>
    <row r="359" spans="1:6" ht="12.75">
      <c r="A359" s="18" t="s">
        <v>459</v>
      </c>
      <c r="B359" s="4">
        <v>5397</v>
      </c>
      <c r="C359" s="5" t="s">
        <v>345</v>
      </c>
      <c r="D359" s="6">
        <v>1255616</v>
      </c>
      <c r="E359" s="6">
        <v>49662245</v>
      </c>
      <c r="F359" s="19">
        <f>ROUND(1000*(D359/E359),2)</f>
        <v>25.28</v>
      </c>
    </row>
    <row r="360" spans="1:6" ht="12.75">
      <c r="A360" s="18" t="s">
        <v>459</v>
      </c>
      <c r="B360" s="4">
        <v>5432</v>
      </c>
      <c r="C360" s="5" t="s">
        <v>346</v>
      </c>
      <c r="D360" s="6">
        <v>2403381</v>
      </c>
      <c r="E360" s="6">
        <v>146685344</v>
      </c>
      <c r="F360" s="19">
        <f>ROUND(1000*(D360/E360),2)</f>
        <v>16.38</v>
      </c>
    </row>
    <row r="361" spans="1:6" ht="12.75">
      <c r="A361" s="18" t="s">
        <v>459</v>
      </c>
      <c r="B361" s="4">
        <v>5439</v>
      </c>
      <c r="C361" s="5" t="s">
        <v>347</v>
      </c>
      <c r="D361" s="6">
        <v>10444954</v>
      </c>
      <c r="E361" s="6">
        <v>595715200</v>
      </c>
      <c r="F361" s="19">
        <f>ROUND(1000*(D361/E361),2)</f>
        <v>17.53</v>
      </c>
    </row>
    <row r="362" spans="1:6" ht="12.75">
      <c r="A362" s="18" t="s">
        <v>459</v>
      </c>
      <c r="B362" s="4">
        <v>4522</v>
      </c>
      <c r="C362" s="5" t="s">
        <v>348</v>
      </c>
      <c r="D362" s="6">
        <v>1444407</v>
      </c>
      <c r="E362" s="6">
        <v>51332163</v>
      </c>
      <c r="F362" s="19">
        <f>ROUND(1000*(D362/E362),2)</f>
        <v>28.14</v>
      </c>
    </row>
    <row r="363" spans="1:6" ht="12.75">
      <c r="A363" s="18" t="s">
        <v>459</v>
      </c>
      <c r="B363" s="4">
        <v>5457</v>
      </c>
      <c r="C363" s="5" t="s">
        <v>349</v>
      </c>
      <c r="D363" s="6">
        <v>5061864</v>
      </c>
      <c r="E363" s="6">
        <v>293514109</v>
      </c>
      <c r="F363" s="19">
        <f>ROUND(1000*(D363/E363),2)</f>
        <v>17.25</v>
      </c>
    </row>
    <row r="364" spans="1:6" ht="12.75">
      <c r="A364" s="18" t="s">
        <v>459</v>
      </c>
      <c r="B364" s="4">
        <v>2485</v>
      </c>
      <c r="C364" s="5" t="s">
        <v>350</v>
      </c>
      <c r="D364" s="6">
        <v>1870796</v>
      </c>
      <c r="E364" s="6">
        <v>91449746</v>
      </c>
      <c r="F364" s="19">
        <f>ROUND(1000*(D364/E364),2)</f>
        <v>20.46</v>
      </c>
    </row>
    <row r="365" spans="1:6" ht="12.75">
      <c r="A365" s="18" t="s">
        <v>459</v>
      </c>
      <c r="B365" s="4">
        <v>5460</v>
      </c>
      <c r="C365" s="5" t="s">
        <v>351</v>
      </c>
      <c r="D365" s="6">
        <v>5249842</v>
      </c>
      <c r="E365" s="6">
        <v>307251157</v>
      </c>
      <c r="F365" s="19">
        <f>ROUND(1000*(D365/E365),2)</f>
        <v>17.09</v>
      </c>
    </row>
    <row r="366" spans="1:6" ht="12.75">
      <c r="A366" s="18" t="s">
        <v>459</v>
      </c>
      <c r="B366" s="4">
        <v>5467</v>
      </c>
      <c r="C366" s="5" t="s">
        <v>352</v>
      </c>
      <c r="D366" s="6">
        <v>1610739</v>
      </c>
      <c r="E366" s="6">
        <v>84287249</v>
      </c>
      <c r="F366" s="19">
        <f>ROUND(1000*(D366/E366),2)</f>
        <v>19.11</v>
      </c>
    </row>
    <row r="367" spans="1:6" ht="12.75">
      <c r="A367" s="18" t="s">
        <v>459</v>
      </c>
      <c r="B367" s="4">
        <v>5474</v>
      </c>
      <c r="C367" s="5" t="s">
        <v>353</v>
      </c>
      <c r="D367" s="6">
        <v>5784600</v>
      </c>
      <c r="E367" s="6">
        <v>333871304</v>
      </c>
      <c r="F367" s="19">
        <f>ROUND(1000*(D367/E367),2)</f>
        <v>17.33</v>
      </c>
    </row>
    <row r="368" spans="1:6" ht="12.75">
      <c r="A368" s="18" t="s">
        <v>459</v>
      </c>
      <c r="B368" s="4">
        <v>5586</v>
      </c>
      <c r="C368" s="5" t="s">
        <v>354</v>
      </c>
      <c r="D368" s="6">
        <v>1708917</v>
      </c>
      <c r="E368" s="6">
        <v>80656785</v>
      </c>
      <c r="F368" s="19">
        <f>ROUND(1000*(D368/E368),2)</f>
        <v>21.19</v>
      </c>
    </row>
    <row r="369" spans="1:6" ht="12.75">
      <c r="A369" s="18" t="s">
        <v>459</v>
      </c>
      <c r="B369" s="4">
        <v>5593</v>
      </c>
      <c r="C369" s="5" t="s">
        <v>355</v>
      </c>
      <c r="D369" s="6">
        <v>1781709</v>
      </c>
      <c r="E369" s="6">
        <v>97839474</v>
      </c>
      <c r="F369" s="19">
        <f>ROUND(1000*(D369/E369),2)</f>
        <v>18.21</v>
      </c>
    </row>
    <row r="370" spans="1:6" ht="12.75">
      <c r="A370" s="18" t="s">
        <v>459</v>
      </c>
      <c r="B370" s="4">
        <v>5607</v>
      </c>
      <c r="C370" s="5" t="s">
        <v>356</v>
      </c>
      <c r="D370" s="6">
        <v>27399308</v>
      </c>
      <c r="E370" s="6">
        <v>1559045862</v>
      </c>
      <c r="F370" s="19">
        <f>ROUND(1000*(D370/E370),2)</f>
        <v>17.57</v>
      </c>
    </row>
    <row r="371" spans="1:6" ht="12.75">
      <c r="A371" s="18" t="s">
        <v>459</v>
      </c>
      <c r="B371" s="4">
        <v>5614</v>
      </c>
      <c r="C371" s="5" t="s">
        <v>357</v>
      </c>
      <c r="D371" s="6">
        <v>1223301</v>
      </c>
      <c r="E371" s="6">
        <v>54753227</v>
      </c>
      <c r="F371" s="19">
        <f>ROUND(1000*(D371/E371),2)</f>
        <v>22.34</v>
      </c>
    </row>
    <row r="372" spans="1:6" ht="12.75">
      <c r="A372" s="18" t="s">
        <v>461</v>
      </c>
      <c r="B372" s="4">
        <v>3542</v>
      </c>
      <c r="C372" s="5" t="s">
        <v>358</v>
      </c>
      <c r="D372" s="6">
        <v>1919181</v>
      </c>
      <c r="E372" s="6">
        <v>181690234</v>
      </c>
      <c r="F372" s="19">
        <f>ROUND(1000*(D372/E372),2)</f>
        <v>10.56</v>
      </c>
    </row>
    <row r="373" spans="1:6" ht="12.75">
      <c r="A373" s="18" t="s">
        <v>459</v>
      </c>
      <c r="B373" s="4">
        <v>5621</v>
      </c>
      <c r="C373" s="5" t="s">
        <v>359</v>
      </c>
      <c r="D373" s="6">
        <v>10203589</v>
      </c>
      <c r="E373" s="6">
        <v>601740746</v>
      </c>
      <c r="F373" s="19">
        <f>ROUND(1000*(D373/E373),2)</f>
        <v>16.96</v>
      </c>
    </row>
    <row r="374" spans="1:6" ht="12.75">
      <c r="A374" s="18" t="s">
        <v>459</v>
      </c>
      <c r="B374" s="4">
        <v>5628</v>
      </c>
      <c r="C374" s="5" t="s">
        <v>360</v>
      </c>
      <c r="D374" s="6">
        <v>1787962</v>
      </c>
      <c r="E374" s="6">
        <v>92128561</v>
      </c>
      <c r="F374" s="19">
        <f>ROUND(1000*(D374/E374),2)</f>
        <v>19.41</v>
      </c>
    </row>
    <row r="375" spans="1:6" ht="12.75">
      <c r="A375" s="18" t="s">
        <v>459</v>
      </c>
      <c r="B375" s="4">
        <v>5642</v>
      </c>
      <c r="C375" s="5" t="s">
        <v>361</v>
      </c>
      <c r="D375" s="6">
        <v>5900949</v>
      </c>
      <c r="E375" s="6">
        <v>346418467</v>
      </c>
      <c r="F375" s="19">
        <f>ROUND(1000*(D375/E375),2)</f>
        <v>17.03</v>
      </c>
    </row>
    <row r="376" spans="1:6" ht="12.75">
      <c r="A376" s="18" t="s">
        <v>459</v>
      </c>
      <c r="B376" s="4">
        <v>5656</v>
      </c>
      <c r="C376" s="5" t="s">
        <v>362</v>
      </c>
      <c r="D376" s="6">
        <v>16714538</v>
      </c>
      <c r="E376" s="6">
        <v>933593043</v>
      </c>
      <c r="F376" s="19">
        <f>ROUND(1000*(D376/E376),2)</f>
        <v>17.9</v>
      </c>
    </row>
    <row r="377" spans="1:6" ht="12.75">
      <c r="A377" s="18" t="s">
        <v>459</v>
      </c>
      <c r="B377" s="4">
        <v>5663</v>
      </c>
      <c r="C377" s="5" t="s">
        <v>363</v>
      </c>
      <c r="D377" s="6">
        <v>12185287</v>
      </c>
      <c r="E377" s="6">
        <v>717377462</v>
      </c>
      <c r="F377" s="19">
        <f>ROUND(1000*(D377/E377),2)</f>
        <v>16.99</v>
      </c>
    </row>
    <row r="378" spans="1:6" ht="12.75">
      <c r="A378" s="18" t="s">
        <v>459</v>
      </c>
      <c r="B378" s="4">
        <v>5670</v>
      </c>
      <c r="C378" s="5" t="s">
        <v>364</v>
      </c>
      <c r="D378" s="6">
        <v>3356734</v>
      </c>
      <c r="E378" s="6">
        <v>160511601</v>
      </c>
      <c r="F378" s="19">
        <f>ROUND(1000*(D378/E378),2)</f>
        <v>20.91</v>
      </c>
    </row>
    <row r="379" spans="1:6" ht="12.75">
      <c r="A379" s="18" t="s">
        <v>461</v>
      </c>
      <c r="B379" s="4">
        <v>3510</v>
      </c>
      <c r="C379" s="5" t="s">
        <v>365</v>
      </c>
      <c r="D379" s="6">
        <v>1721110</v>
      </c>
      <c r="E379" s="6">
        <v>150229188</v>
      </c>
      <c r="F379" s="19">
        <f>ROUND(1000*(D379/E379),2)</f>
        <v>11.46</v>
      </c>
    </row>
    <row r="380" spans="1:6" ht="12.75">
      <c r="A380" s="18" t="s">
        <v>459</v>
      </c>
      <c r="B380" s="4">
        <v>5726</v>
      </c>
      <c r="C380" s="5" t="s">
        <v>366</v>
      </c>
      <c r="D380" s="6">
        <v>1622309</v>
      </c>
      <c r="E380" s="6">
        <v>81346221</v>
      </c>
      <c r="F380" s="19">
        <f>ROUND(1000*(D380/E380),2)</f>
        <v>19.94</v>
      </c>
    </row>
    <row r="381" spans="1:6" ht="12.75">
      <c r="A381" s="18" t="s">
        <v>459</v>
      </c>
      <c r="B381" s="4">
        <v>5733</v>
      </c>
      <c r="C381" s="5" t="s">
        <v>367</v>
      </c>
      <c r="D381" s="6">
        <v>5028983</v>
      </c>
      <c r="E381" s="6">
        <v>303749706</v>
      </c>
      <c r="F381" s="19">
        <f>ROUND(1000*(D381/E381),2)</f>
        <v>16.56</v>
      </c>
    </row>
    <row r="382" spans="1:6" ht="12.75">
      <c r="A382" s="18" t="s">
        <v>459</v>
      </c>
      <c r="B382" s="4">
        <v>5740</v>
      </c>
      <c r="C382" s="5" t="s">
        <v>368</v>
      </c>
      <c r="D382" s="6">
        <v>1068496</v>
      </c>
      <c r="E382" s="6">
        <v>44609725</v>
      </c>
      <c r="F382" s="19">
        <f>ROUND(1000*(D382/E382),2)</f>
        <v>23.95</v>
      </c>
    </row>
    <row r="383" spans="1:6" ht="12.75">
      <c r="A383" s="18" t="s">
        <v>459</v>
      </c>
      <c r="B383" s="4">
        <v>5747</v>
      </c>
      <c r="C383" s="5" t="s">
        <v>369</v>
      </c>
      <c r="D383" s="6">
        <v>6847991</v>
      </c>
      <c r="E383" s="6">
        <v>450933907</v>
      </c>
      <c r="F383" s="19">
        <f>ROUND(1000*(D383/E383),2)</f>
        <v>15.19</v>
      </c>
    </row>
    <row r="384" spans="1:6" ht="12.75">
      <c r="A384" s="18" t="s">
        <v>459</v>
      </c>
      <c r="B384" s="4">
        <v>5754</v>
      </c>
      <c r="C384" s="5" t="s">
        <v>370</v>
      </c>
      <c r="D384" s="6">
        <v>6095552</v>
      </c>
      <c r="E384" s="6">
        <v>350279134</v>
      </c>
      <c r="F384" s="19">
        <f>ROUND(1000*(D384/E384),2)</f>
        <v>17.4</v>
      </c>
    </row>
    <row r="385" spans="1:6" ht="12.75">
      <c r="A385" s="18" t="s">
        <v>459</v>
      </c>
      <c r="B385" s="4">
        <v>126</v>
      </c>
      <c r="C385" s="5" t="s">
        <v>371</v>
      </c>
      <c r="D385" s="6">
        <v>2599958</v>
      </c>
      <c r="E385" s="6">
        <v>133616057</v>
      </c>
      <c r="F385" s="19">
        <f>ROUND(1000*(D385/E385),2)</f>
        <v>19.46</v>
      </c>
    </row>
    <row r="386" spans="1:6" ht="12.75">
      <c r="A386" s="18" t="s">
        <v>459</v>
      </c>
      <c r="B386" s="4">
        <v>4375</v>
      </c>
      <c r="C386" s="5" t="s">
        <v>372</v>
      </c>
      <c r="D386" s="6">
        <v>3278140</v>
      </c>
      <c r="E386" s="6">
        <v>169765868</v>
      </c>
      <c r="F386" s="19">
        <f>ROUND(1000*(D386/E386),2)</f>
        <v>19.31</v>
      </c>
    </row>
    <row r="387" spans="1:6" ht="12.75">
      <c r="A387" s="18" t="s">
        <v>459</v>
      </c>
      <c r="B387" s="4">
        <v>5810</v>
      </c>
      <c r="C387" s="5" t="s">
        <v>373</v>
      </c>
      <c r="D387" s="6">
        <v>2012830</v>
      </c>
      <c r="E387" s="6">
        <v>120458516</v>
      </c>
      <c r="F387" s="19">
        <f>ROUND(1000*(D387/E387),2)</f>
        <v>16.71</v>
      </c>
    </row>
    <row r="388" spans="1:6" ht="12.75">
      <c r="A388" s="18" t="s">
        <v>461</v>
      </c>
      <c r="B388" s="4">
        <v>5817</v>
      </c>
      <c r="C388" s="5" t="s">
        <v>374</v>
      </c>
      <c r="D388" s="6">
        <v>2107980</v>
      </c>
      <c r="E388" s="6">
        <v>219294874</v>
      </c>
      <c r="F388" s="19">
        <f>ROUND(1000*(D388/E388),2)</f>
        <v>9.61</v>
      </c>
    </row>
    <row r="389" spans="1:6" ht="12.75">
      <c r="A389" s="18" t="s">
        <v>459</v>
      </c>
      <c r="B389" s="4">
        <v>5824</v>
      </c>
      <c r="C389" s="5" t="s">
        <v>375</v>
      </c>
      <c r="D389" s="6">
        <v>5171080</v>
      </c>
      <c r="E389" s="6">
        <v>322925944</v>
      </c>
      <c r="F389" s="19">
        <f>ROUND(1000*(D389/E389),2)</f>
        <v>16.01</v>
      </c>
    </row>
    <row r="390" spans="1:6" ht="12.75">
      <c r="A390" s="18" t="s">
        <v>461</v>
      </c>
      <c r="B390" s="4">
        <v>5859</v>
      </c>
      <c r="C390" s="5" t="s">
        <v>376</v>
      </c>
      <c r="D390" s="6">
        <v>1250145</v>
      </c>
      <c r="E390" s="6">
        <v>126581990</v>
      </c>
      <c r="F390" s="19">
        <f>ROUND(1000*(D390/E390),2)</f>
        <v>9.88</v>
      </c>
    </row>
    <row r="391" spans="1:6" ht="12.75">
      <c r="A391" s="18" t="s">
        <v>460</v>
      </c>
      <c r="B391" s="4">
        <v>5852</v>
      </c>
      <c r="C391" s="5" t="s">
        <v>377</v>
      </c>
      <c r="D391" s="6">
        <v>2857752</v>
      </c>
      <c r="E391" s="6">
        <v>423624334</v>
      </c>
      <c r="F391" s="19">
        <f>ROUND(1000*(D391/E391),2)</f>
        <v>6.75</v>
      </c>
    </row>
    <row r="392" spans="1:6" ht="12.75">
      <c r="A392" s="18" t="s">
        <v>459</v>
      </c>
      <c r="B392" s="4">
        <v>238</v>
      </c>
      <c r="C392" s="5" t="s">
        <v>378</v>
      </c>
      <c r="D392" s="6">
        <v>4044485</v>
      </c>
      <c r="E392" s="6">
        <v>247207696</v>
      </c>
      <c r="F392" s="19">
        <f>ROUND(1000*(D392/E392),2)</f>
        <v>16.36</v>
      </c>
    </row>
    <row r="393" spans="1:6" ht="12.75">
      <c r="A393" s="18" t="s">
        <v>459</v>
      </c>
      <c r="B393" s="4">
        <v>5866</v>
      </c>
      <c r="C393" s="5" t="s">
        <v>379</v>
      </c>
      <c r="D393" s="6">
        <v>2961545</v>
      </c>
      <c r="E393" s="6">
        <v>169283027</v>
      </c>
      <c r="F393" s="19">
        <f>ROUND(1000*(D393/E393),2)</f>
        <v>17.49</v>
      </c>
    </row>
    <row r="394" spans="1:6" ht="12.75">
      <c r="A394" s="18" t="s">
        <v>459</v>
      </c>
      <c r="B394" s="4">
        <v>5901</v>
      </c>
      <c r="C394" s="5" t="s">
        <v>380</v>
      </c>
      <c r="D394" s="6">
        <v>12487058</v>
      </c>
      <c r="E394" s="6">
        <v>672098293</v>
      </c>
      <c r="F394" s="19">
        <f>ROUND(1000*(D394/E394),2)</f>
        <v>18.58</v>
      </c>
    </row>
    <row r="395" spans="1:6" ht="12.75">
      <c r="A395" s="18" t="s">
        <v>459</v>
      </c>
      <c r="B395" s="4">
        <v>5985</v>
      </c>
      <c r="C395" s="5" t="s">
        <v>381</v>
      </c>
      <c r="D395" s="6">
        <v>3337465</v>
      </c>
      <c r="E395" s="6">
        <v>176462723</v>
      </c>
      <c r="F395" s="19">
        <f>ROUND(1000*(D395/E395),2)</f>
        <v>18.91</v>
      </c>
    </row>
    <row r="396" spans="1:6" ht="12.75">
      <c r="A396" s="18" t="s">
        <v>459</v>
      </c>
      <c r="B396" s="4">
        <v>5992</v>
      </c>
      <c r="C396" s="5" t="s">
        <v>382</v>
      </c>
      <c r="D396" s="6">
        <v>2636003</v>
      </c>
      <c r="E396" s="6">
        <v>146458376</v>
      </c>
      <c r="F396" s="19">
        <f>ROUND(1000*(D396/E396),2)</f>
        <v>18</v>
      </c>
    </row>
    <row r="397" spans="1:6" ht="12.75">
      <c r="A397" s="18" t="s">
        <v>461</v>
      </c>
      <c r="B397" s="4">
        <v>6022</v>
      </c>
      <c r="C397" s="5" t="s">
        <v>383</v>
      </c>
      <c r="D397" s="6">
        <v>1601263</v>
      </c>
      <c r="E397" s="6">
        <v>147246130</v>
      </c>
      <c r="F397" s="19">
        <f>ROUND(1000*(D397/E397),2)</f>
        <v>10.87</v>
      </c>
    </row>
    <row r="398" spans="1:6" ht="12.75">
      <c r="A398" s="18" t="s">
        <v>459</v>
      </c>
      <c r="B398" s="4">
        <v>6027</v>
      </c>
      <c r="C398" s="5" t="s">
        <v>384</v>
      </c>
      <c r="D398" s="6">
        <v>1688227</v>
      </c>
      <c r="E398" s="6">
        <v>86374646</v>
      </c>
      <c r="F398" s="19">
        <f>ROUND(1000*(D398/E398),2)</f>
        <v>19.55</v>
      </c>
    </row>
    <row r="399" spans="1:6" ht="12.75">
      <c r="A399" s="18" t="s">
        <v>459</v>
      </c>
      <c r="B399" s="4">
        <v>6069</v>
      </c>
      <c r="C399" s="5" t="s">
        <v>385</v>
      </c>
      <c r="D399" s="6">
        <v>734783</v>
      </c>
      <c r="E399" s="6">
        <v>88598100</v>
      </c>
      <c r="F399" s="19">
        <f>ROUND(1000*(D399/E399),2)</f>
        <v>8.29</v>
      </c>
    </row>
    <row r="400" spans="1:6" ht="12.75">
      <c r="A400" s="18" t="s">
        <v>461</v>
      </c>
      <c r="B400" s="4">
        <v>6104</v>
      </c>
      <c r="C400" s="5" t="s">
        <v>386</v>
      </c>
      <c r="D400" s="6">
        <v>662781</v>
      </c>
      <c r="E400" s="6">
        <v>61716658</v>
      </c>
      <c r="F400" s="19">
        <f>ROUND(1000*(D400/E400),2)</f>
        <v>10.74</v>
      </c>
    </row>
    <row r="401" spans="1:6" ht="12.75">
      <c r="A401" s="18" t="s">
        <v>461</v>
      </c>
      <c r="B401" s="4">
        <v>6113</v>
      </c>
      <c r="C401" s="5" t="s">
        <v>387</v>
      </c>
      <c r="D401" s="6">
        <v>3459610</v>
      </c>
      <c r="E401" s="6">
        <v>361074800</v>
      </c>
      <c r="F401" s="19">
        <f>ROUND(1000*(D401/E401),2)</f>
        <v>9.58</v>
      </c>
    </row>
    <row r="402" spans="1:6" ht="12.75">
      <c r="A402" s="18" t="s">
        <v>460</v>
      </c>
      <c r="B402" s="4">
        <v>6083</v>
      </c>
      <c r="C402" s="5" t="s">
        <v>388</v>
      </c>
      <c r="D402" s="6">
        <v>2903067</v>
      </c>
      <c r="E402" s="6">
        <v>517717054</v>
      </c>
      <c r="F402" s="19">
        <f>ROUND(1000*(D402/E402),2)</f>
        <v>5.61</v>
      </c>
    </row>
    <row r="403" spans="1:6" ht="12.75">
      <c r="A403" s="18" t="s">
        <v>459</v>
      </c>
      <c r="B403" s="4">
        <v>6118</v>
      </c>
      <c r="C403" s="5" t="s">
        <v>389</v>
      </c>
      <c r="D403" s="6">
        <v>2839974</v>
      </c>
      <c r="E403" s="6">
        <v>145158676</v>
      </c>
      <c r="F403" s="19">
        <f>ROUND(1000*(D403/E403),2)</f>
        <v>19.56</v>
      </c>
    </row>
    <row r="404" spans="1:6" ht="12.75">
      <c r="A404" s="18" t="s">
        <v>459</v>
      </c>
      <c r="B404" s="4">
        <v>6125</v>
      </c>
      <c r="C404" s="5" t="s">
        <v>390</v>
      </c>
      <c r="D404" s="6">
        <v>13505181</v>
      </c>
      <c r="E404" s="6">
        <v>707653173</v>
      </c>
      <c r="F404" s="19">
        <f>ROUND(1000*(D404/E404),2)</f>
        <v>19.08</v>
      </c>
    </row>
    <row r="405" spans="1:6" ht="12.75">
      <c r="A405" s="18" t="s">
        <v>459</v>
      </c>
      <c r="B405" s="4">
        <v>6174</v>
      </c>
      <c r="C405" s="5" t="s">
        <v>391</v>
      </c>
      <c r="D405" s="6">
        <v>70135236</v>
      </c>
      <c r="E405" s="6">
        <v>3621839519</v>
      </c>
      <c r="F405" s="19">
        <f>ROUND(1000*(D405/E405),2)</f>
        <v>19.36</v>
      </c>
    </row>
    <row r="406" spans="1:6" ht="12.75">
      <c r="A406" s="18" t="s">
        <v>459</v>
      </c>
      <c r="B406" s="4">
        <v>6181</v>
      </c>
      <c r="C406" s="5" t="s">
        <v>392</v>
      </c>
      <c r="D406" s="6">
        <v>9310201</v>
      </c>
      <c r="E406" s="6">
        <v>486818381</v>
      </c>
      <c r="F406" s="19">
        <f>ROUND(1000*(D406/E406),2)</f>
        <v>19.12</v>
      </c>
    </row>
    <row r="407" spans="1:6" ht="12.75">
      <c r="A407" s="18" t="s">
        <v>459</v>
      </c>
      <c r="B407" s="4">
        <v>6195</v>
      </c>
      <c r="C407" s="5" t="s">
        <v>393</v>
      </c>
      <c r="D407" s="6">
        <v>8063000</v>
      </c>
      <c r="E407" s="6">
        <v>476462387</v>
      </c>
      <c r="F407" s="19">
        <f>ROUND(1000*(D407/E407),2)</f>
        <v>16.92</v>
      </c>
    </row>
    <row r="408" spans="1:6" ht="12.75">
      <c r="A408" s="18" t="s">
        <v>459</v>
      </c>
      <c r="B408" s="4">
        <v>6216</v>
      </c>
      <c r="C408" s="5" t="s">
        <v>394</v>
      </c>
      <c r="D408" s="6">
        <v>6603034</v>
      </c>
      <c r="E408" s="6">
        <v>378908620</v>
      </c>
      <c r="F408" s="19">
        <f>ROUND(1000*(D408/E408),2)</f>
        <v>17.43</v>
      </c>
    </row>
    <row r="409" spans="1:6" ht="12.75">
      <c r="A409" s="18" t="s">
        <v>459</v>
      </c>
      <c r="B409" s="4">
        <v>6223</v>
      </c>
      <c r="C409" s="5" t="s">
        <v>395</v>
      </c>
      <c r="D409" s="6">
        <v>32137356</v>
      </c>
      <c r="E409" s="6">
        <v>1683697776</v>
      </c>
      <c r="F409" s="19">
        <f>ROUND(1000*(D409/E409),2)</f>
        <v>19.09</v>
      </c>
    </row>
    <row r="410" spans="1:6" ht="12.75">
      <c r="A410" s="18" t="s">
        <v>459</v>
      </c>
      <c r="B410" s="4">
        <v>6230</v>
      </c>
      <c r="C410" s="5" t="s">
        <v>396</v>
      </c>
      <c r="D410" s="6">
        <v>3796693</v>
      </c>
      <c r="E410" s="6">
        <v>153986597</v>
      </c>
      <c r="F410" s="19">
        <f>ROUND(1000*(D410/E410),2)</f>
        <v>24.66</v>
      </c>
    </row>
    <row r="411" spans="1:6" ht="12.75">
      <c r="A411" s="18" t="s">
        <v>459</v>
      </c>
      <c r="B411" s="4">
        <v>6237</v>
      </c>
      <c r="C411" s="5" t="s">
        <v>397</v>
      </c>
      <c r="D411" s="6">
        <v>5258316</v>
      </c>
      <c r="E411" s="6">
        <v>312099384</v>
      </c>
      <c r="F411" s="19">
        <f>ROUND(1000*(D411/E411),2)</f>
        <v>16.85</v>
      </c>
    </row>
    <row r="412" spans="1:6" ht="12.75">
      <c r="A412" s="18" t="s">
        <v>459</v>
      </c>
      <c r="B412" s="4">
        <v>6244</v>
      </c>
      <c r="C412" s="5" t="s">
        <v>398</v>
      </c>
      <c r="D412" s="6">
        <v>36059246</v>
      </c>
      <c r="E412" s="6">
        <v>2492368100</v>
      </c>
      <c r="F412" s="19">
        <f>ROUND(1000*(D412/E412),2)</f>
        <v>14.47</v>
      </c>
    </row>
    <row r="413" spans="1:6" ht="12.75">
      <c r="A413" s="18" t="s">
        <v>459</v>
      </c>
      <c r="B413" s="4">
        <v>6251</v>
      </c>
      <c r="C413" s="5" t="s">
        <v>399</v>
      </c>
      <c r="D413" s="6">
        <v>764790</v>
      </c>
      <c r="E413" s="6">
        <v>32112665</v>
      </c>
      <c r="F413" s="19">
        <f>ROUND(1000*(D413/E413),2)</f>
        <v>23.82</v>
      </c>
    </row>
    <row r="414" spans="1:6" ht="12.75">
      <c r="A414" s="18" t="s">
        <v>459</v>
      </c>
      <c r="B414" s="4">
        <v>6293</v>
      </c>
      <c r="C414" s="5" t="s">
        <v>400</v>
      </c>
      <c r="D414" s="6">
        <v>3809578</v>
      </c>
      <c r="E414" s="6">
        <v>267273494</v>
      </c>
      <c r="F414" s="19">
        <f>ROUND(1000*(D414/E414),2)</f>
        <v>14.25</v>
      </c>
    </row>
    <row r="415" spans="1:6" ht="12.75">
      <c r="A415" s="18" t="s">
        <v>459</v>
      </c>
      <c r="B415" s="4">
        <v>6300</v>
      </c>
      <c r="C415" s="5" t="s">
        <v>401</v>
      </c>
      <c r="D415" s="6">
        <v>49181147</v>
      </c>
      <c r="E415" s="6">
        <v>2405825182</v>
      </c>
      <c r="F415" s="19">
        <f>ROUND(1000*(D415/E415),2)</f>
        <v>20.44</v>
      </c>
    </row>
    <row r="416" spans="1:6" ht="12.75">
      <c r="A416" s="18" t="s">
        <v>459</v>
      </c>
      <c r="B416" s="4">
        <v>6307</v>
      </c>
      <c r="C416" s="5" t="s">
        <v>402</v>
      </c>
      <c r="D416" s="6">
        <v>25261266</v>
      </c>
      <c r="E416" s="6">
        <v>1566482210</v>
      </c>
      <c r="F416" s="19">
        <f>ROUND(1000*(D416/E416),2)</f>
        <v>16.13</v>
      </c>
    </row>
    <row r="417" spans="1:6" ht="12.75">
      <c r="A417" s="18" t="s">
        <v>459</v>
      </c>
      <c r="B417" s="4">
        <v>6328</v>
      </c>
      <c r="C417" s="5" t="s">
        <v>403</v>
      </c>
      <c r="D417" s="6">
        <v>6864766</v>
      </c>
      <c r="E417" s="6">
        <v>451128682</v>
      </c>
      <c r="F417" s="19">
        <f>ROUND(1000*(D417/E417),2)</f>
        <v>15.22</v>
      </c>
    </row>
    <row r="418" spans="1:6" ht="12.75">
      <c r="A418" s="18" t="s">
        <v>459</v>
      </c>
      <c r="B418" s="4">
        <v>4249</v>
      </c>
      <c r="C418" s="5" t="s">
        <v>404</v>
      </c>
      <c r="D418" s="6">
        <v>1299794</v>
      </c>
      <c r="E418" s="6">
        <v>52658658</v>
      </c>
      <c r="F418" s="19">
        <f>ROUND(1000*(D418/E418),2)</f>
        <v>24.68</v>
      </c>
    </row>
    <row r="419" spans="1:6" ht="12.75">
      <c r="A419" s="18" t="s">
        <v>459</v>
      </c>
      <c r="B419" s="4">
        <v>6370</v>
      </c>
      <c r="C419" s="5" t="s">
        <v>405</v>
      </c>
      <c r="D419" s="6">
        <v>3331000</v>
      </c>
      <c r="E419" s="6">
        <v>180116520</v>
      </c>
      <c r="F419" s="19">
        <f>ROUND(1000*(D419/E419),2)</f>
        <v>18.49</v>
      </c>
    </row>
    <row r="420" spans="1:6" ht="12.75">
      <c r="A420" s="18" t="s">
        <v>459</v>
      </c>
      <c r="B420" s="4">
        <v>6321</v>
      </c>
      <c r="C420" s="5" t="s">
        <v>406</v>
      </c>
      <c r="D420" s="6">
        <v>2580999</v>
      </c>
      <c r="E420" s="6">
        <v>154610343</v>
      </c>
      <c r="F420" s="19">
        <f>ROUND(1000*(D420/E420),2)</f>
        <v>16.69</v>
      </c>
    </row>
    <row r="421" spans="1:6" ht="12.75">
      <c r="A421" s="18" t="s">
        <v>459</v>
      </c>
      <c r="B421" s="4">
        <v>6335</v>
      </c>
      <c r="C421" s="5" t="s">
        <v>407</v>
      </c>
      <c r="D421" s="6">
        <v>5124475</v>
      </c>
      <c r="E421" s="6">
        <v>326219942</v>
      </c>
      <c r="F421" s="19">
        <f>ROUND(1000*(D421/E421),2)</f>
        <v>15.71</v>
      </c>
    </row>
    <row r="422" spans="1:6" ht="12.75">
      <c r="A422" s="18" t="s">
        <v>459</v>
      </c>
      <c r="B422" s="4">
        <v>6354</v>
      </c>
      <c r="C422" s="5" t="s">
        <v>408</v>
      </c>
      <c r="D422" s="6">
        <v>1224852</v>
      </c>
      <c r="E422" s="6">
        <v>54978534</v>
      </c>
      <c r="F422" s="19">
        <f>ROUND(1000*(D422/E422),2)</f>
        <v>22.28</v>
      </c>
    </row>
    <row r="423" spans="1:6" ht="12.75">
      <c r="A423" s="18" t="s">
        <v>459</v>
      </c>
      <c r="B423" s="4">
        <v>6384</v>
      </c>
      <c r="C423" s="5" t="s">
        <v>409</v>
      </c>
      <c r="D423" s="6">
        <v>4131209</v>
      </c>
      <c r="E423" s="6">
        <v>211663911</v>
      </c>
      <c r="F423" s="19">
        <f>ROUND(1000*(D423/E423),2)</f>
        <v>19.52</v>
      </c>
    </row>
    <row r="424" spans="1:6" ht="12.75">
      <c r="A424" s="18" t="s">
        <v>459</v>
      </c>
      <c r="B424" s="4">
        <v>6410</v>
      </c>
      <c r="C424" s="5" t="s">
        <v>410</v>
      </c>
      <c r="D424" s="6">
        <v>963154</v>
      </c>
      <c r="E424" s="6">
        <v>39393657</v>
      </c>
      <c r="F424" s="19">
        <f>ROUND(1000*(D424/E424),2)</f>
        <v>24.45</v>
      </c>
    </row>
    <row r="425" spans="1:6" ht="12.75">
      <c r="A425" s="18" t="s">
        <v>461</v>
      </c>
      <c r="B425" s="4">
        <v>6412</v>
      </c>
      <c r="C425" s="5" t="s">
        <v>411</v>
      </c>
      <c r="D425" s="6">
        <v>1964777</v>
      </c>
      <c r="E425" s="6">
        <v>159091299</v>
      </c>
      <c r="F425" s="19">
        <f>ROUND(1000*(D425/E425),2)</f>
        <v>12.35</v>
      </c>
    </row>
    <row r="426" spans="1:6" ht="12.75">
      <c r="A426" s="18" t="s">
        <v>459</v>
      </c>
      <c r="B426" s="4">
        <v>6440</v>
      </c>
      <c r="C426" s="5" t="s">
        <v>412</v>
      </c>
      <c r="D426" s="6">
        <v>1212738</v>
      </c>
      <c r="E426" s="6">
        <v>61527957</v>
      </c>
      <c r="F426" s="19">
        <f>ROUND(1000*(D426/E426),2)</f>
        <v>19.71</v>
      </c>
    </row>
    <row r="427" spans="1:6" ht="12.75">
      <c r="A427" s="18" t="s">
        <v>459</v>
      </c>
      <c r="B427" s="4">
        <v>6419</v>
      </c>
      <c r="C427" s="5" t="s">
        <v>413</v>
      </c>
      <c r="D427" s="6">
        <v>15357948</v>
      </c>
      <c r="E427" s="6">
        <v>829570600</v>
      </c>
      <c r="F427" s="19">
        <f>ROUND(1000*(D427/E427),2)</f>
        <v>18.51</v>
      </c>
    </row>
    <row r="428" spans="1:6" ht="12.75">
      <c r="A428" s="18" t="s">
        <v>459</v>
      </c>
      <c r="B428" s="4">
        <v>6426</v>
      </c>
      <c r="C428" s="5" t="s">
        <v>414</v>
      </c>
      <c r="D428" s="6">
        <v>1941497</v>
      </c>
      <c r="E428" s="6">
        <v>86016724</v>
      </c>
      <c r="F428" s="19">
        <f>ROUND(1000*(D428/E428),2)</f>
        <v>22.57</v>
      </c>
    </row>
    <row r="429" spans="1:6" ht="12.75">
      <c r="A429" s="18" t="s">
        <v>459</v>
      </c>
      <c r="B429" s="4">
        <v>6461</v>
      </c>
      <c r="C429" s="5" t="s">
        <v>415</v>
      </c>
      <c r="D429" s="6">
        <v>8541360</v>
      </c>
      <c r="E429" s="6">
        <v>466865478</v>
      </c>
      <c r="F429" s="19">
        <f>ROUND(1000*(D429/E429),2)</f>
        <v>18.3</v>
      </c>
    </row>
    <row r="430" spans="1:6" ht="12.75">
      <c r="A430" s="18" t="s">
        <v>459</v>
      </c>
      <c r="B430" s="4">
        <v>6470</v>
      </c>
      <c r="C430" s="5" t="s">
        <v>416</v>
      </c>
      <c r="D430" s="6">
        <v>13861322</v>
      </c>
      <c r="E430" s="6">
        <v>716872589</v>
      </c>
      <c r="F430" s="19">
        <f>ROUND(1000*(D430/E430),2)</f>
        <v>19.34</v>
      </c>
    </row>
    <row r="431" spans="1:6" ht="12.75">
      <c r="A431" s="18" t="s">
        <v>459</v>
      </c>
      <c r="B431" s="4">
        <v>6475</v>
      </c>
      <c r="C431" s="5" t="s">
        <v>417</v>
      </c>
      <c r="D431" s="6">
        <v>2951977</v>
      </c>
      <c r="E431" s="6">
        <v>194943282</v>
      </c>
      <c r="F431" s="19">
        <f>ROUND(1000*(D431/E431),2)</f>
        <v>15.14</v>
      </c>
    </row>
    <row r="432" spans="1:6" ht="12.75">
      <c r="A432" s="18" t="s">
        <v>459</v>
      </c>
      <c r="B432" s="4">
        <v>6482</v>
      </c>
      <c r="C432" s="5" t="s">
        <v>418</v>
      </c>
      <c r="D432" s="6">
        <v>3206210</v>
      </c>
      <c r="E432" s="6">
        <v>341461857</v>
      </c>
      <c r="F432" s="19">
        <f>ROUND(1000*(D432/E432),2)</f>
        <v>9.39</v>
      </c>
    </row>
    <row r="433" spans="1:6" ht="12.75">
      <c r="A433" s="18" t="s">
        <v>461</v>
      </c>
      <c r="B433" s="4">
        <v>5075</v>
      </c>
      <c r="C433" s="5" t="s">
        <v>419</v>
      </c>
      <c r="D433" s="6">
        <v>558000</v>
      </c>
      <c r="E433" s="6">
        <v>44030202</v>
      </c>
      <c r="F433" s="19">
        <f>ROUND(1000*(D433/E433),2)</f>
        <v>12.67</v>
      </c>
    </row>
    <row r="434" spans="1:6" ht="12.75">
      <c r="A434" s="18" t="s">
        <v>460</v>
      </c>
      <c r="B434" s="4">
        <v>6545</v>
      </c>
      <c r="C434" s="5" t="s">
        <v>420</v>
      </c>
      <c r="D434" s="6">
        <v>4965198</v>
      </c>
      <c r="E434" s="6">
        <v>829118536</v>
      </c>
      <c r="F434" s="19">
        <f>ROUND(1000*(D434/E434),2)</f>
        <v>5.99</v>
      </c>
    </row>
    <row r="435" spans="1:6" ht="12.75">
      <c r="A435" s="18" t="s">
        <v>459</v>
      </c>
      <c r="B435" s="4">
        <v>6608</v>
      </c>
      <c r="C435" s="5" t="s">
        <v>421</v>
      </c>
      <c r="D435" s="6">
        <v>4647094</v>
      </c>
      <c r="E435" s="6">
        <v>317083536</v>
      </c>
      <c r="F435" s="19">
        <f>ROUND(1000*(D435/E435),2)</f>
        <v>14.66</v>
      </c>
    </row>
    <row r="436" spans="1:6" ht="12.75">
      <c r="A436" s="18" t="s">
        <v>459</v>
      </c>
      <c r="B436" s="4">
        <v>6615</v>
      </c>
      <c r="C436" s="5" t="s">
        <v>422</v>
      </c>
      <c r="D436" s="6">
        <v>1842627</v>
      </c>
      <c r="E436" s="6">
        <v>94829844</v>
      </c>
      <c r="F436" s="19">
        <f>ROUND(1000*(D436/E436),2)</f>
        <v>19.43</v>
      </c>
    </row>
    <row r="437" spans="1:6" ht="12.75">
      <c r="A437" s="18" t="s">
        <v>459</v>
      </c>
      <c r="B437" s="4">
        <v>6678</v>
      </c>
      <c r="C437" s="5" t="s">
        <v>423</v>
      </c>
      <c r="D437" s="6">
        <v>8476357</v>
      </c>
      <c r="E437" s="6">
        <v>538104740</v>
      </c>
      <c r="F437" s="19">
        <f>ROUND(1000*(D437/E437),2)</f>
        <v>15.75</v>
      </c>
    </row>
    <row r="438" spans="1:6" ht="12.75">
      <c r="A438" s="18" t="s">
        <v>459</v>
      </c>
      <c r="B438" s="4">
        <v>469</v>
      </c>
      <c r="C438" s="5" t="s">
        <v>424</v>
      </c>
      <c r="D438" s="6">
        <v>3385940</v>
      </c>
      <c r="E438" s="6">
        <v>169546865</v>
      </c>
      <c r="F438" s="19">
        <f>ROUND(1000*(D438/E438),2)</f>
        <v>19.97</v>
      </c>
    </row>
    <row r="439" spans="1:6" ht="12.75">
      <c r="A439" s="18" t="s">
        <v>459</v>
      </c>
      <c r="B439" s="4">
        <v>6685</v>
      </c>
      <c r="C439" s="5" t="s">
        <v>425</v>
      </c>
      <c r="D439" s="6">
        <v>17841798</v>
      </c>
      <c r="E439" s="6">
        <v>1035071712</v>
      </c>
      <c r="F439" s="19">
        <f>ROUND(1000*(D439/E439),2)</f>
        <v>17.24</v>
      </c>
    </row>
    <row r="440" spans="1:6" ht="12.75">
      <c r="A440" s="18" t="s">
        <v>459</v>
      </c>
      <c r="B440" s="4">
        <v>6692</v>
      </c>
      <c r="C440" s="5" t="s">
        <v>426</v>
      </c>
      <c r="D440" s="6">
        <v>2885226</v>
      </c>
      <c r="E440" s="6">
        <v>161790872</v>
      </c>
      <c r="F440" s="19">
        <f>ROUND(1000*(D440/E440),2)</f>
        <v>17.83</v>
      </c>
    </row>
    <row r="441" spans="1:6" ht="12.75">
      <c r="A441" s="18" t="s">
        <v>459</v>
      </c>
      <c r="B441" s="4">
        <v>6713</v>
      </c>
      <c r="C441" s="5" t="s">
        <v>427</v>
      </c>
      <c r="D441" s="6">
        <v>1424562</v>
      </c>
      <c r="E441" s="6">
        <v>82769004</v>
      </c>
      <c r="F441" s="19">
        <f>ROUND(1000*(D441/E441),2)</f>
        <v>17.21</v>
      </c>
    </row>
    <row r="442" spans="1:6" ht="12.75">
      <c r="A442" s="18" t="s">
        <v>461</v>
      </c>
      <c r="B442" s="4">
        <v>6720</v>
      </c>
      <c r="C442" s="5" t="s">
        <v>428</v>
      </c>
      <c r="D442" s="6">
        <v>2588779</v>
      </c>
      <c r="E442" s="6">
        <v>216247300</v>
      </c>
      <c r="F442" s="19">
        <f>ROUND(1000*(D442/E442),2)</f>
        <v>11.97</v>
      </c>
    </row>
    <row r="443" spans="1:6" ht="12.75">
      <c r="A443" s="18" t="s">
        <v>459</v>
      </c>
      <c r="B443" s="4">
        <v>6734</v>
      </c>
      <c r="C443" s="5" t="s">
        <v>429</v>
      </c>
      <c r="D443" s="6">
        <v>2338828</v>
      </c>
      <c r="E443" s="6">
        <v>130523845</v>
      </c>
      <c r="F443" s="19">
        <f>ROUND(1000*(D443/E443),2)</f>
        <v>17.92</v>
      </c>
    </row>
    <row r="444" spans="1:6" ht="12.75">
      <c r="A444" s="18" t="s">
        <v>461</v>
      </c>
      <c r="B444" s="4">
        <v>6748</v>
      </c>
      <c r="C444" s="5" t="s">
        <v>430</v>
      </c>
      <c r="D444" s="6">
        <v>1345284</v>
      </c>
      <c r="E444" s="6">
        <v>134334856</v>
      </c>
      <c r="F444" s="19">
        <f>ROUND(1000*(D444/E444),2)</f>
        <v>10.01</v>
      </c>
    </row>
    <row r="446" ht="12.75">
      <c r="D446" s="20">
        <f>SUM(D18:D445)</f>
        <v>2986310997</v>
      </c>
    </row>
  </sheetData>
  <printOptions/>
  <pageMargins left="0.31" right="0.3" top="1.09" bottom="0.45" header="0.37" footer="0.24"/>
  <pageSetup horizontalDpi="600" verticalDpi="600" orientation="portrait" r:id="rId1"/>
  <headerFooter alignWithMargins="0">
    <oddHeader>&amp;C&amp;"Arial,Bold"&amp;12Wisconsin Department of Public Instruction
School District Tax Levies
Fall 1993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3" bestFit="1" customWidth="1"/>
    <col min="2" max="2" width="31.57421875" style="3" bestFit="1" customWidth="1"/>
    <col min="3" max="3" width="14.28125" style="3" bestFit="1" customWidth="1"/>
    <col min="4" max="4" width="16.421875" style="3" bestFit="1" customWidth="1"/>
    <col min="5" max="5" width="14.28125" style="3" bestFit="1" customWidth="1"/>
    <col min="6" max="6" width="15.7109375" style="3" bestFit="1" customWidth="1"/>
    <col min="7" max="7" width="14.28125" style="3" bestFit="1" customWidth="1"/>
    <col min="8" max="8" width="19.00390625" style="3" bestFit="1" customWidth="1"/>
    <col min="9" max="9" width="12.7109375" style="3" bestFit="1" customWidth="1"/>
    <col min="10" max="16384" width="9.140625" style="3" customWidth="1"/>
  </cols>
  <sheetData>
    <row r="1" spans="1:9" s="10" customFormat="1" ht="12.75">
      <c r="A1" s="3"/>
      <c r="B1" s="3"/>
      <c r="C1" s="11" t="s">
        <v>435</v>
      </c>
      <c r="D1" s="11" t="s">
        <v>442</v>
      </c>
      <c r="E1" s="11" t="s">
        <v>444</v>
      </c>
      <c r="G1" s="11" t="s">
        <v>436</v>
      </c>
      <c r="H1" s="11" t="s">
        <v>437</v>
      </c>
      <c r="I1" s="9"/>
    </row>
    <row r="2" spans="1:9" s="10" customFormat="1" ht="12.75">
      <c r="A2" s="11" t="s">
        <v>0</v>
      </c>
      <c r="B2" s="9" t="s">
        <v>1</v>
      </c>
      <c r="C2" s="11" t="s">
        <v>438</v>
      </c>
      <c r="D2" s="11" t="s">
        <v>438</v>
      </c>
      <c r="E2" s="11" t="s">
        <v>438</v>
      </c>
      <c r="F2" s="9" t="s">
        <v>431</v>
      </c>
      <c r="G2" s="11" t="s">
        <v>438</v>
      </c>
      <c r="H2" s="11" t="s">
        <v>438</v>
      </c>
      <c r="I2" s="11" t="s">
        <v>433</v>
      </c>
    </row>
    <row r="3" spans="1:9" s="10" customFormat="1" ht="12.75">
      <c r="A3" s="11" t="s">
        <v>2</v>
      </c>
      <c r="B3" s="9" t="s">
        <v>3</v>
      </c>
      <c r="C3" s="11" t="s">
        <v>439</v>
      </c>
      <c r="D3" s="11" t="s">
        <v>443</v>
      </c>
      <c r="E3" s="11" t="s">
        <v>445</v>
      </c>
      <c r="F3" s="9" t="s">
        <v>432</v>
      </c>
      <c r="G3" s="11" t="s">
        <v>440</v>
      </c>
      <c r="H3" s="11" t="s">
        <v>441</v>
      </c>
      <c r="I3" s="11" t="s">
        <v>438</v>
      </c>
    </row>
    <row r="4" spans="1:9" s="10" customFormat="1" ht="12.75">
      <c r="A4" s="8"/>
      <c r="B4" s="8"/>
      <c r="C4" s="9"/>
      <c r="D4" s="9"/>
      <c r="E4" s="9"/>
      <c r="F4" s="9"/>
      <c r="G4" s="9"/>
      <c r="H4" s="9"/>
      <c r="I4" s="9"/>
    </row>
    <row r="5" spans="1:9" ht="12.75">
      <c r="A5" s="1"/>
      <c r="B5" s="1" t="s">
        <v>434</v>
      </c>
      <c r="C5" s="2"/>
      <c r="D5" s="2"/>
      <c r="E5" s="2"/>
      <c r="F5" s="2"/>
      <c r="G5" s="2"/>
      <c r="H5" s="2"/>
      <c r="I5" s="2"/>
    </row>
    <row r="6" spans="1:9" ht="12.75">
      <c r="A6" s="4">
        <v>7</v>
      </c>
      <c r="B6" s="5" t="s">
        <v>4</v>
      </c>
      <c r="C6" s="6">
        <v>1230100</v>
      </c>
      <c r="D6" s="6">
        <v>0</v>
      </c>
      <c r="E6" s="6">
        <v>207110</v>
      </c>
      <c r="F6" s="6">
        <v>0</v>
      </c>
      <c r="G6" s="6">
        <v>0</v>
      </c>
      <c r="H6" s="6">
        <v>6000</v>
      </c>
      <c r="I6" s="6">
        <v>1443210</v>
      </c>
    </row>
    <row r="7" spans="1:9" ht="12.75">
      <c r="A7" s="4">
        <v>14</v>
      </c>
      <c r="B7" s="5" t="s">
        <v>5</v>
      </c>
      <c r="C7" s="6">
        <v>7178703</v>
      </c>
      <c r="D7" s="6">
        <v>0</v>
      </c>
      <c r="E7" s="6">
        <v>291164</v>
      </c>
      <c r="F7" s="6">
        <v>0</v>
      </c>
      <c r="G7" s="6">
        <v>0</v>
      </c>
      <c r="H7" s="6">
        <v>0</v>
      </c>
      <c r="I7" s="6">
        <v>7469867</v>
      </c>
    </row>
    <row r="8" spans="1:9" ht="12.75">
      <c r="A8" s="4">
        <v>63</v>
      </c>
      <c r="B8" s="5" t="s">
        <v>6</v>
      </c>
      <c r="C8" s="6">
        <v>1147435</v>
      </c>
      <c r="D8" s="6">
        <v>0</v>
      </c>
      <c r="E8" s="6">
        <v>27322</v>
      </c>
      <c r="F8" s="6">
        <v>0</v>
      </c>
      <c r="G8" s="6">
        <v>0</v>
      </c>
      <c r="H8" s="6">
        <v>0</v>
      </c>
      <c r="I8" s="6">
        <v>1174757</v>
      </c>
    </row>
    <row r="9" spans="1:9" ht="12.75">
      <c r="A9" s="4">
        <v>70</v>
      </c>
      <c r="B9" s="5" t="s">
        <v>7</v>
      </c>
      <c r="C9" s="6">
        <v>2167161</v>
      </c>
      <c r="D9" s="6">
        <v>0</v>
      </c>
      <c r="E9" s="6">
        <v>95478</v>
      </c>
      <c r="F9" s="6">
        <v>0</v>
      </c>
      <c r="G9" s="6">
        <v>0</v>
      </c>
      <c r="H9" s="6">
        <v>0</v>
      </c>
      <c r="I9" s="6">
        <v>2262639</v>
      </c>
    </row>
    <row r="10" spans="1:9" ht="12.75">
      <c r="A10" s="4">
        <v>84</v>
      </c>
      <c r="B10" s="5" t="s">
        <v>8</v>
      </c>
      <c r="C10" s="6">
        <v>964783</v>
      </c>
      <c r="D10" s="6">
        <v>0</v>
      </c>
      <c r="E10" s="6">
        <v>88858</v>
      </c>
      <c r="F10" s="6">
        <v>0</v>
      </c>
      <c r="G10" s="6">
        <v>2000</v>
      </c>
      <c r="H10" s="6">
        <v>0</v>
      </c>
      <c r="I10" s="6">
        <v>1055641</v>
      </c>
    </row>
    <row r="11" spans="1:9" ht="12.75">
      <c r="A11" s="4">
        <v>91</v>
      </c>
      <c r="B11" s="5" t="s">
        <v>9</v>
      </c>
      <c r="C11" s="6">
        <v>1091377</v>
      </c>
      <c r="D11" s="6">
        <v>0</v>
      </c>
      <c r="E11" s="6">
        <v>0</v>
      </c>
      <c r="F11" s="6">
        <v>0</v>
      </c>
      <c r="G11" s="6">
        <v>35000</v>
      </c>
      <c r="H11" s="6">
        <v>0</v>
      </c>
      <c r="I11" s="6">
        <v>1126377</v>
      </c>
    </row>
    <row r="12" spans="1:9" ht="12.75">
      <c r="A12" s="4">
        <v>105</v>
      </c>
      <c r="B12" s="5" t="s">
        <v>10</v>
      </c>
      <c r="C12" s="6">
        <v>1084193</v>
      </c>
      <c r="D12" s="6">
        <v>0</v>
      </c>
      <c r="E12" s="6">
        <v>250130</v>
      </c>
      <c r="F12" s="6">
        <v>0</v>
      </c>
      <c r="G12" s="6">
        <v>0</v>
      </c>
      <c r="H12" s="6">
        <v>0</v>
      </c>
      <c r="I12" s="6">
        <v>1334323</v>
      </c>
    </row>
    <row r="13" spans="1:9" ht="12.75">
      <c r="A13" s="4">
        <v>112</v>
      </c>
      <c r="B13" s="5" t="s">
        <v>11</v>
      </c>
      <c r="C13" s="6">
        <v>2183526</v>
      </c>
      <c r="D13" s="6">
        <v>0</v>
      </c>
      <c r="E13" s="6">
        <v>465000</v>
      </c>
      <c r="F13" s="6">
        <v>0</v>
      </c>
      <c r="G13" s="6">
        <v>0</v>
      </c>
      <c r="H13" s="6">
        <v>0</v>
      </c>
      <c r="I13" s="6">
        <v>2648526</v>
      </c>
    </row>
    <row r="14" spans="1:9" ht="12.75">
      <c r="A14" s="4">
        <v>119</v>
      </c>
      <c r="B14" s="5" t="s">
        <v>12</v>
      </c>
      <c r="C14" s="6">
        <v>3257577</v>
      </c>
      <c r="D14" s="6">
        <v>0</v>
      </c>
      <c r="E14" s="6">
        <v>968399</v>
      </c>
      <c r="F14" s="6">
        <v>0</v>
      </c>
      <c r="G14" s="6">
        <v>0</v>
      </c>
      <c r="H14" s="6">
        <v>40000</v>
      </c>
      <c r="I14" s="6">
        <v>4265976</v>
      </c>
    </row>
    <row r="15" spans="1:9" ht="12.75">
      <c r="A15" s="4">
        <v>126</v>
      </c>
      <c r="B15" s="5" t="s">
        <v>371</v>
      </c>
      <c r="C15" s="6">
        <v>2099299</v>
      </c>
      <c r="D15" s="6">
        <v>0</v>
      </c>
      <c r="E15" s="6">
        <v>500159</v>
      </c>
      <c r="F15" s="6">
        <v>0</v>
      </c>
      <c r="G15" s="6">
        <v>0</v>
      </c>
      <c r="H15" s="6">
        <v>500</v>
      </c>
      <c r="I15" s="6">
        <v>2599958</v>
      </c>
    </row>
    <row r="16" spans="1:9" ht="12.75">
      <c r="A16" s="4">
        <v>140</v>
      </c>
      <c r="B16" s="5" t="s">
        <v>13</v>
      </c>
      <c r="C16" s="6">
        <v>7095822</v>
      </c>
      <c r="D16" s="6">
        <v>0</v>
      </c>
      <c r="E16" s="6">
        <v>167440</v>
      </c>
      <c r="F16" s="6">
        <v>0</v>
      </c>
      <c r="G16" s="6">
        <v>0</v>
      </c>
      <c r="H16" s="6">
        <v>0</v>
      </c>
      <c r="I16" s="6">
        <v>7263262</v>
      </c>
    </row>
    <row r="17" spans="1:9" ht="12.75">
      <c r="A17" s="4">
        <v>147</v>
      </c>
      <c r="B17" s="5" t="s">
        <v>14</v>
      </c>
      <c r="C17" s="6">
        <v>48397023</v>
      </c>
      <c r="D17" s="6">
        <v>0</v>
      </c>
      <c r="E17" s="6">
        <v>4458932</v>
      </c>
      <c r="F17" s="6">
        <v>0</v>
      </c>
      <c r="G17" s="6">
        <v>0</v>
      </c>
      <c r="H17" s="6">
        <v>0</v>
      </c>
      <c r="I17" s="6">
        <v>52855955</v>
      </c>
    </row>
    <row r="18" spans="1:9" ht="12.75">
      <c r="A18" s="4">
        <v>154</v>
      </c>
      <c r="B18" s="5" t="s">
        <v>15</v>
      </c>
      <c r="C18" s="6">
        <v>3057627</v>
      </c>
      <c r="D18" s="6">
        <v>0</v>
      </c>
      <c r="E18" s="6">
        <v>162458</v>
      </c>
      <c r="F18" s="6">
        <v>0</v>
      </c>
      <c r="G18" s="6">
        <v>0</v>
      </c>
      <c r="H18" s="6">
        <v>0</v>
      </c>
      <c r="I18" s="6">
        <v>3220085</v>
      </c>
    </row>
    <row r="19" spans="1:9" ht="12.75">
      <c r="A19" s="4">
        <v>161</v>
      </c>
      <c r="B19" s="5" t="s">
        <v>16</v>
      </c>
      <c r="C19" s="6">
        <v>1169267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1169267</v>
      </c>
    </row>
    <row r="20" spans="1:9" ht="12.75">
      <c r="A20" s="4">
        <v>170</v>
      </c>
      <c r="B20" s="5" t="s">
        <v>18</v>
      </c>
      <c r="C20" s="6">
        <v>3978000</v>
      </c>
      <c r="D20" s="6">
        <v>0</v>
      </c>
      <c r="E20" s="6">
        <v>780000</v>
      </c>
      <c r="F20" s="6">
        <v>0</v>
      </c>
      <c r="G20" s="6">
        <v>50000</v>
      </c>
      <c r="H20" s="6">
        <v>0</v>
      </c>
      <c r="I20" s="6">
        <v>4808000</v>
      </c>
    </row>
    <row r="21" spans="1:9" ht="12.75">
      <c r="A21" s="4">
        <v>182</v>
      </c>
      <c r="B21" s="5" t="s">
        <v>19</v>
      </c>
      <c r="C21" s="6">
        <v>14901000</v>
      </c>
      <c r="D21" s="6">
        <v>0</v>
      </c>
      <c r="E21" s="6">
        <v>169212</v>
      </c>
      <c r="F21" s="6">
        <v>0</v>
      </c>
      <c r="G21" s="6">
        <v>0</v>
      </c>
      <c r="H21" s="6">
        <v>0</v>
      </c>
      <c r="I21" s="6">
        <v>15070212</v>
      </c>
    </row>
    <row r="22" spans="1:9" ht="12.75">
      <c r="A22" s="4">
        <v>196</v>
      </c>
      <c r="B22" s="5" t="s">
        <v>20</v>
      </c>
      <c r="C22" s="6">
        <v>1412407</v>
      </c>
      <c r="D22" s="6">
        <v>0</v>
      </c>
      <c r="E22" s="6">
        <v>88440</v>
      </c>
      <c r="F22" s="6">
        <v>0</v>
      </c>
      <c r="G22" s="6">
        <v>0</v>
      </c>
      <c r="H22" s="6">
        <v>0</v>
      </c>
      <c r="I22" s="6">
        <v>1500847</v>
      </c>
    </row>
    <row r="23" spans="1:9" ht="12.75">
      <c r="A23" s="4">
        <v>203</v>
      </c>
      <c r="B23" s="5" t="s">
        <v>21</v>
      </c>
      <c r="C23" s="6">
        <v>1585567</v>
      </c>
      <c r="D23" s="6">
        <v>0</v>
      </c>
      <c r="E23" s="6">
        <v>80000</v>
      </c>
      <c r="F23" s="6">
        <v>0</v>
      </c>
      <c r="G23" s="6">
        <v>0</v>
      </c>
      <c r="H23" s="6">
        <v>0</v>
      </c>
      <c r="I23" s="6">
        <v>1665567</v>
      </c>
    </row>
    <row r="24" spans="1:9" ht="12.75">
      <c r="A24" s="4">
        <v>217</v>
      </c>
      <c r="B24" s="5" t="s">
        <v>22</v>
      </c>
      <c r="C24" s="6">
        <v>1423544</v>
      </c>
      <c r="D24" s="6">
        <v>0</v>
      </c>
      <c r="E24" s="6">
        <v>91456</v>
      </c>
      <c r="F24" s="6">
        <v>0</v>
      </c>
      <c r="G24" s="6">
        <v>0</v>
      </c>
      <c r="H24" s="6">
        <v>16000</v>
      </c>
      <c r="I24" s="6">
        <v>1531000</v>
      </c>
    </row>
    <row r="25" spans="1:9" ht="12.75">
      <c r="A25" s="4">
        <v>231</v>
      </c>
      <c r="B25" s="5" t="s">
        <v>23</v>
      </c>
      <c r="C25" s="6">
        <v>2861184</v>
      </c>
      <c r="D25" s="6">
        <v>0</v>
      </c>
      <c r="E25" s="6">
        <v>489204</v>
      </c>
      <c r="F25" s="6">
        <v>0</v>
      </c>
      <c r="G25" s="6">
        <v>0</v>
      </c>
      <c r="H25" s="6">
        <v>20000</v>
      </c>
      <c r="I25" s="6">
        <v>3370388</v>
      </c>
    </row>
    <row r="26" spans="1:9" ht="12.75">
      <c r="A26" s="4">
        <v>238</v>
      </c>
      <c r="B26" s="5" t="s">
        <v>378</v>
      </c>
      <c r="C26" s="6">
        <v>3990145</v>
      </c>
      <c r="D26" s="6">
        <v>0</v>
      </c>
      <c r="E26" s="6">
        <v>49340</v>
      </c>
      <c r="F26" s="6">
        <v>0</v>
      </c>
      <c r="G26" s="6">
        <v>0</v>
      </c>
      <c r="H26" s="6">
        <v>5000</v>
      </c>
      <c r="I26" s="6">
        <v>4044485</v>
      </c>
    </row>
    <row r="27" spans="1:9" ht="12.75">
      <c r="A27" s="4">
        <v>245</v>
      </c>
      <c r="B27" s="5" t="s">
        <v>24</v>
      </c>
      <c r="C27" s="6">
        <v>1388338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1388338</v>
      </c>
    </row>
    <row r="28" spans="1:9" ht="12.75">
      <c r="A28" s="4">
        <v>280</v>
      </c>
      <c r="B28" s="5" t="s">
        <v>25</v>
      </c>
      <c r="C28" s="6">
        <v>7580604</v>
      </c>
      <c r="D28" s="6">
        <v>0</v>
      </c>
      <c r="E28" s="6">
        <v>1009615</v>
      </c>
      <c r="F28" s="6">
        <v>0</v>
      </c>
      <c r="G28" s="6">
        <v>0</v>
      </c>
      <c r="H28" s="6">
        <v>0</v>
      </c>
      <c r="I28" s="6">
        <v>8590219</v>
      </c>
    </row>
    <row r="29" spans="1:9" ht="12.75">
      <c r="A29" s="4">
        <v>287</v>
      </c>
      <c r="B29" s="5" t="s">
        <v>26</v>
      </c>
      <c r="C29" s="6">
        <v>1212934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1212934</v>
      </c>
    </row>
    <row r="30" spans="1:9" ht="12.75">
      <c r="A30" s="4">
        <v>308</v>
      </c>
      <c r="B30" s="5" t="s">
        <v>27</v>
      </c>
      <c r="C30" s="6">
        <v>3084261</v>
      </c>
      <c r="D30" s="6">
        <v>0</v>
      </c>
      <c r="E30" s="6">
        <v>234601</v>
      </c>
      <c r="F30" s="6">
        <v>0</v>
      </c>
      <c r="G30" s="6">
        <v>75000</v>
      </c>
      <c r="H30" s="6">
        <v>0</v>
      </c>
      <c r="I30" s="6">
        <v>3393862</v>
      </c>
    </row>
    <row r="31" spans="1:9" ht="12.75">
      <c r="A31" s="4">
        <v>315</v>
      </c>
      <c r="B31" s="5" t="s">
        <v>28</v>
      </c>
      <c r="C31" s="6">
        <v>2140477</v>
      </c>
      <c r="D31" s="6">
        <v>0</v>
      </c>
      <c r="E31" s="6">
        <v>141220</v>
      </c>
      <c r="F31" s="6">
        <v>0</v>
      </c>
      <c r="G31" s="6">
        <v>0</v>
      </c>
      <c r="H31" s="6">
        <v>0</v>
      </c>
      <c r="I31" s="6">
        <v>2281697</v>
      </c>
    </row>
    <row r="32" spans="1:9" ht="12.75">
      <c r="A32" s="4">
        <v>336</v>
      </c>
      <c r="B32" s="5" t="s">
        <v>29</v>
      </c>
      <c r="C32" s="6">
        <v>9546505</v>
      </c>
      <c r="D32" s="6">
        <v>0</v>
      </c>
      <c r="E32" s="6">
        <v>913574</v>
      </c>
      <c r="F32" s="6">
        <v>0</v>
      </c>
      <c r="G32" s="6">
        <v>0</v>
      </c>
      <c r="H32" s="6">
        <v>0</v>
      </c>
      <c r="I32" s="6">
        <v>10460079</v>
      </c>
    </row>
    <row r="33" spans="1:9" ht="12.75">
      <c r="A33" s="4">
        <v>350</v>
      </c>
      <c r="B33" s="5" t="s">
        <v>31</v>
      </c>
      <c r="C33" s="6">
        <v>2484918</v>
      </c>
      <c r="D33" s="6">
        <v>0</v>
      </c>
      <c r="E33" s="6">
        <v>121531</v>
      </c>
      <c r="F33" s="6">
        <v>0</v>
      </c>
      <c r="G33" s="6">
        <v>0</v>
      </c>
      <c r="H33" s="6">
        <v>20000</v>
      </c>
      <c r="I33" s="6">
        <v>2626449</v>
      </c>
    </row>
    <row r="34" spans="1:9" ht="12.75">
      <c r="A34" s="4">
        <v>364</v>
      </c>
      <c r="B34" s="5" t="s">
        <v>32</v>
      </c>
      <c r="C34" s="6">
        <v>1316529</v>
      </c>
      <c r="D34" s="6">
        <v>0</v>
      </c>
      <c r="E34" s="6">
        <v>14560</v>
      </c>
      <c r="F34" s="6">
        <v>0</v>
      </c>
      <c r="G34" s="6">
        <v>0</v>
      </c>
      <c r="H34" s="6">
        <v>0</v>
      </c>
      <c r="I34" s="6">
        <v>1331089</v>
      </c>
    </row>
    <row r="35" spans="1:9" ht="12.75">
      <c r="A35" s="4">
        <v>413</v>
      </c>
      <c r="B35" s="5" t="s">
        <v>33</v>
      </c>
      <c r="C35" s="6">
        <v>12927842</v>
      </c>
      <c r="D35" s="6">
        <v>0</v>
      </c>
      <c r="E35" s="6">
        <v>2100400</v>
      </c>
      <c r="F35" s="6">
        <v>0</v>
      </c>
      <c r="G35" s="6">
        <v>0</v>
      </c>
      <c r="H35" s="6">
        <v>0</v>
      </c>
      <c r="I35" s="6">
        <v>15028242</v>
      </c>
    </row>
    <row r="36" spans="1:9" ht="12.75">
      <c r="A36" s="4">
        <v>422</v>
      </c>
      <c r="B36" s="5" t="s">
        <v>34</v>
      </c>
      <c r="C36" s="6">
        <v>3203649</v>
      </c>
      <c r="D36" s="6">
        <v>0</v>
      </c>
      <c r="E36" s="6">
        <v>295598</v>
      </c>
      <c r="F36" s="6">
        <v>0</v>
      </c>
      <c r="G36" s="6">
        <v>0</v>
      </c>
      <c r="H36" s="6">
        <v>0</v>
      </c>
      <c r="I36" s="6">
        <v>3499247</v>
      </c>
    </row>
    <row r="37" spans="1:9" ht="12.75">
      <c r="A37" s="4">
        <v>427</v>
      </c>
      <c r="B37" s="5" t="s">
        <v>35</v>
      </c>
      <c r="C37" s="6">
        <v>535336</v>
      </c>
      <c r="D37" s="6">
        <v>0</v>
      </c>
      <c r="E37" s="6">
        <v>95300</v>
      </c>
      <c r="F37" s="6">
        <v>0</v>
      </c>
      <c r="G37" s="6">
        <v>0</v>
      </c>
      <c r="H37" s="6">
        <v>2700</v>
      </c>
      <c r="I37" s="6">
        <v>633336</v>
      </c>
    </row>
    <row r="38" spans="1:9" ht="12.75">
      <c r="A38" s="4">
        <v>434</v>
      </c>
      <c r="B38" s="5" t="s">
        <v>36</v>
      </c>
      <c r="C38" s="6">
        <v>3784341</v>
      </c>
      <c r="D38" s="6">
        <v>0</v>
      </c>
      <c r="E38" s="6">
        <v>201617</v>
      </c>
      <c r="F38" s="6">
        <v>0</v>
      </c>
      <c r="G38" s="6">
        <v>0</v>
      </c>
      <c r="H38" s="6">
        <v>23973</v>
      </c>
      <c r="I38" s="6">
        <v>4009931</v>
      </c>
    </row>
    <row r="39" spans="1:9" ht="12.75">
      <c r="A39" s="4">
        <v>441</v>
      </c>
      <c r="B39" s="5" t="s">
        <v>38</v>
      </c>
      <c r="C39" s="6">
        <v>1869080</v>
      </c>
      <c r="D39" s="6">
        <v>0</v>
      </c>
      <c r="E39" s="6">
        <v>162713</v>
      </c>
      <c r="F39" s="6">
        <v>0</v>
      </c>
      <c r="G39" s="6">
        <v>0</v>
      </c>
      <c r="H39" s="6">
        <v>0</v>
      </c>
      <c r="I39" s="6">
        <v>2031793</v>
      </c>
    </row>
    <row r="40" spans="1:9" ht="12.75">
      <c r="A40" s="4">
        <v>469</v>
      </c>
      <c r="B40" s="5" t="s">
        <v>424</v>
      </c>
      <c r="C40" s="6">
        <v>3055940</v>
      </c>
      <c r="D40" s="6">
        <v>0</v>
      </c>
      <c r="E40" s="6">
        <v>330000</v>
      </c>
      <c r="F40" s="6">
        <v>0</v>
      </c>
      <c r="G40" s="6">
        <v>0</v>
      </c>
      <c r="H40" s="6">
        <v>0</v>
      </c>
      <c r="I40" s="6">
        <v>3385940</v>
      </c>
    </row>
    <row r="41" spans="1:9" ht="12.75">
      <c r="A41" s="4">
        <v>476</v>
      </c>
      <c r="B41" s="5" t="s">
        <v>40</v>
      </c>
      <c r="C41" s="6">
        <v>3943093</v>
      </c>
      <c r="D41" s="6">
        <v>0</v>
      </c>
      <c r="E41" s="6">
        <v>395140</v>
      </c>
      <c r="F41" s="6">
        <v>0</v>
      </c>
      <c r="G41" s="6">
        <v>0</v>
      </c>
      <c r="H41" s="6">
        <v>0</v>
      </c>
      <c r="I41" s="6">
        <v>4338233</v>
      </c>
    </row>
    <row r="42" spans="1:9" ht="12.75">
      <c r="A42" s="4">
        <v>485</v>
      </c>
      <c r="B42" s="5" t="s">
        <v>41</v>
      </c>
      <c r="C42" s="6">
        <v>1353604</v>
      </c>
      <c r="D42" s="6">
        <v>0</v>
      </c>
      <c r="E42" s="6">
        <v>203048</v>
      </c>
      <c r="F42" s="6">
        <v>0</v>
      </c>
      <c r="G42" s="6">
        <v>0</v>
      </c>
      <c r="H42" s="6">
        <v>0</v>
      </c>
      <c r="I42" s="6">
        <v>1556652</v>
      </c>
    </row>
    <row r="43" spans="1:9" ht="12.75">
      <c r="A43" s="4">
        <v>490</v>
      </c>
      <c r="B43" s="5" t="s">
        <v>281</v>
      </c>
      <c r="C43" s="6">
        <v>1055696</v>
      </c>
      <c r="D43" s="6">
        <v>0</v>
      </c>
      <c r="E43" s="6">
        <v>529728</v>
      </c>
      <c r="F43" s="6">
        <v>0</v>
      </c>
      <c r="G43" s="6">
        <v>0</v>
      </c>
      <c r="H43" s="6">
        <v>0</v>
      </c>
      <c r="I43" s="6">
        <v>1585424</v>
      </c>
    </row>
    <row r="44" spans="1:9" ht="12.75">
      <c r="A44" s="4">
        <v>497</v>
      </c>
      <c r="B44" s="5" t="s">
        <v>42</v>
      </c>
      <c r="C44" s="6">
        <v>2885377</v>
      </c>
      <c r="D44" s="6">
        <v>0</v>
      </c>
      <c r="E44" s="6">
        <v>121010</v>
      </c>
      <c r="F44" s="6">
        <v>0</v>
      </c>
      <c r="G44" s="6">
        <v>0</v>
      </c>
      <c r="H44" s="6">
        <v>0</v>
      </c>
      <c r="I44" s="6">
        <v>3006387</v>
      </c>
    </row>
    <row r="45" spans="1:9" ht="12.75">
      <c r="A45" s="4">
        <v>539</v>
      </c>
      <c r="B45" s="5" t="s">
        <v>43</v>
      </c>
      <c r="C45" s="6">
        <v>1301260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1301260</v>
      </c>
    </row>
    <row r="46" spans="1:9" ht="12.75">
      <c r="A46" s="4">
        <v>602</v>
      </c>
      <c r="B46" s="5" t="s">
        <v>44</v>
      </c>
      <c r="C46" s="6">
        <v>2675423</v>
      </c>
      <c r="D46" s="6">
        <v>0</v>
      </c>
      <c r="E46" s="6">
        <v>223662</v>
      </c>
      <c r="F46" s="6">
        <v>0</v>
      </c>
      <c r="G46" s="6">
        <v>0</v>
      </c>
      <c r="H46" s="6">
        <v>0</v>
      </c>
      <c r="I46" s="6">
        <v>2899085</v>
      </c>
    </row>
    <row r="47" spans="1:9" ht="12.75">
      <c r="A47" s="4">
        <v>609</v>
      </c>
      <c r="B47" s="5" t="s">
        <v>45</v>
      </c>
      <c r="C47" s="6">
        <v>1716903</v>
      </c>
      <c r="D47" s="6">
        <v>0</v>
      </c>
      <c r="E47" s="6">
        <v>125775</v>
      </c>
      <c r="F47" s="6">
        <v>0</v>
      </c>
      <c r="G47" s="6">
        <v>0</v>
      </c>
      <c r="H47" s="6">
        <v>2600</v>
      </c>
      <c r="I47" s="6">
        <v>1845278</v>
      </c>
    </row>
    <row r="48" spans="1:9" ht="12.75">
      <c r="A48" s="4">
        <v>616</v>
      </c>
      <c r="B48" s="5" t="s">
        <v>46</v>
      </c>
      <c r="C48" s="6">
        <v>1948363</v>
      </c>
      <c r="D48" s="6">
        <v>0</v>
      </c>
      <c r="E48" s="6">
        <v>122555</v>
      </c>
      <c r="F48" s="6">
        <v>0</v>
      </c>
      <c r="G48" s="6">
        <v>0</v>
      </c>
      <c r="H48" s="6">
        <v>23723</v>
      </c>
      <c r="I48" s="6">
        <v>2094641</v>
      </c>
    </row>
    <row r="49" spans="1:9" ht="12.75">
      <c r="A49" s="4">
        <v>623</v>
      </c>
      <c r="B49" s="5" t="s">
        <v>47</v>
      </c>
      <c r="C49" s="6">
        <v>647900</v>
      </c>
      <c r="D49" s="6">
        <v>0</v>
      </c>
      <c r="E49" s="6">
        <v>200000</v>
      </c>
      <c r="F49" s="6">
        <v>0</v>
      </c>
      <c r="G49" s="6">
        <v>0</v>
      </c>
      <c r="H49" s="6">
        <v>0</v>
      </c>
      <c r="I49" s="6">
        <v>847900</v>
      </c>
    </row>
    <row r="50" spans="1:9" ht="12.75">
      <c r="A50" s="4">
        <v>637</v>
      </c>
      <c r="B50" s="5" t="s">
        <v>48</v>
      </c>
      <c r="C50" s="6">
        <v>1232901</v>
      </c>
      <c r="D50" s="6">
        <v>0</v>
      </c>
      <c r="E50" s="6">
        <v>570138</v>
      </c>
      <c r="F50" s="6">
        <v>0</v>
      </c>
      <c r="G50" s="6">
        <v>0</v>
      </c>
      <c r="H50" s="6">
        <v>0</v>
      </c>
      <c r="I50" s="6">
        <v>1803039</v>
      </c>
    </row>
    <row r="51" spans="1:9" ht="12.75">
      <c r="A51" s="4">
        <v>657</v>
      </c>
      <c r="B51" s="5" t="s">
        <v>49</v>
      </c>
      <c r="C51" s="6">
        <v>697517</v>
      </c>
      <c r="D51" s="6">
        <v>0</v>
      </c>
      <c r="E51" s="6">
        <v>26167</v>
      </c>
      <c r="F51" s="6">
        <v>0</v>
      </c>
      <c r="G51" s="6">
        <v>0</v>
      </c>
      <c r="H51" s="6">
        <v>0</v>
      </c>
      <c r="I51" s="6">
        <v>723684</v>
      </c>
    </row>
    <row r="52" spans="1:9" ht="12.75">
      <c r="A52" s="4">
        <v>658</v>
      </c>
      <c r="B52" s="5" t="s">
        <v>50</v>
      </c>
      <c r="C52" s="6">
        <v>2339911</v>
      </c>
      <c r="D52" s="6">
        <v>0</v>
      </c>
      <c r="E52" s="6">
        <v>253000</v>
      </c>
      <c r="F52" s="6">
        <v>0</v>
      </c>
      <c r="G52" s="6">
        <v>0</v>
      </c>
      <c r="H52" s="6">
        <v>0</v>
      </c>
      <c r="I52" s="6">
        <v>2592911</v>
      </c>
    </row>
    <row r="53" spans="1:9" ht="12.75">
      <c r="A53" s="4">
        <v>665</v>
      </c>
      <c r="B53" s="5" t="s">
        <v>51</v>
      </c>
      <c r="C53" s="6">
        <v>2185744</v>
      </c>
      <c r="D53" s="6">
        <v>0</v>
      </c>
      <c r="E53" s="6">
        <v>55540</v>
      </c>
      <c r="F53" s="6">
        <v>0</v>
      </c>
      <c r="G53" s="6">
        <v>0</v>
      </c>
      <c r="H53" s="6">
        <v>0</v>
      </c>
      <c r="I53" s="6">
        <v>2241284</v>
      </c>
    </row>
    <row r="54" spans="1:9" ht="12.75">
      <c r="A54" s="4">
        <v>700</v>
      </c>
      <c r="B54" s="5" t="s">
        <v>52</v>
      </c>
      <c r="C54" s="6">
        <v>2583442</v>
      </c>
      <c r="D54" s="6">
        <v>0</v>
      </c>
      <c r="E54" s="6">
        <v>165143</v>
      </c>
      <c r="F54" s="6">
        <v>0</v>
      </c>
      <c r="G54" s="6">
        <v>0</v>
      </c>
      <c r="H54" s="6">
        <v>0</v>
      </c>
      <c r="I54" s="6">
        <v>2748585</v>
      </c>
    </row>
    <row r="55" spans="1:9" ht="12.75">
      <c r="A55" s="4">
        <v>714</v>
      </c>
      <c r="B55" s="5" t="s">
        <v>108</v>
      </c>
      <c r="C55" s="6">
        <v>45289560</v>
      </c>
      <c r="D55" s="6">
        <v>0</v>
      </c>
      <c r="E55" s="6">
        <v>100475</v>
      </c>
      <c r="F55" s="6">
        <v>0</v>
      </c>
      <c r="G55" s="6">
        <v>0</v>
      </c>
      <c r="H55" s="6">
        <v>0</v>
      </c>
      <c r="I55" s="6">
        <v>45390035</v>
      </c>
    </row>
    <row r="56" spans="1:9" ht="12.75">
      <c r="A56" s="4">
        <v>721</v>
      </c>
      <c r="B56" s="5" t="s">
        <v>53</v>
      </c>
      <c r="C56" s="6">
        <v>10687835</v>
      </c>
      <c r="D56" s="6">
        <v>0</v>
      </c>
      <c r="E56" s="6">
        <v>627830</v>
      </c>
      <c r="F56" s="6">
        <v>0</v>
      </c>
      <c r="G56" s="6">
        <v>0</v>
      </c>
      <c r="H56" s="6">
        <v>59000</v>
      </c>
      <c r="I56" s="6">
        <v>11374665</v>
      </c>
    </row>
    <row r="57" spans="1:9" ht="12.75">
      <c r="A57" s="4">
        <v>735</v>
      </c>
      <c r="B57" s="5" t="s">
        <v>54</v>
      </c>
      <c r="C57" s="6">
        <v>1342434</v>
      </c>
      <c r="D57" s="6">
        <v>0</v>
      </c>
      <c r="E57" s="6">
        <v>319268</v>
      </c>
      <c r="F57" s="6">
        <v>0</v>
      </c>
      <c r="G57" s="6">
        <v>0</v>
      </c>
      <c r="H57" s="6">
        <v>0</v>
      </c>
      <c r="I57" s="6">
        <v>1661702</v>
      </c>
    </row>
    <row r="58" spans="1:9" ht="12.75">
      <c r="A58" s="4">
        <v>777</v>
      </c>
      <c r="B58" s="5" t="s">
        <v>55</v>
      </c>
      <c r="C58" s="6">
        <v>12703446</v>
      </c>
      <c r="D58" s="6">
        <v>0</v>
      </c>
      <c r="E58" s="6">
        <v>346845</v>
      </c>
      <c r="F58" s="6">
        <v>0</v>
      </c>
      <c r="G58" s="6">
        <v>0</v>
      </c>
      <c r="H58" s="6">
        <v>79196</v>
      </c>
      <c r="I58" s="6">
        <v>13129487</v>
      </c>
    </row>
    <row r="59" spans="1:9" ht="12.75">
      <c r="A59" s="4">
        <v>840</v>
      </c>
      <c r="B59" s="5" t="s">
        <v>56</v>
      </c>
      <c r="C59" s="6">
        <v>484116</v>
      </c>
      <c r="D59" s="6">
        <v>0</v>
      </c>
      <c r="E59" s="6">
        <v>39966</v>
      </c>
      <c r="F59" s="6">
        <v>0</v>
      </c>
      <c r="G59" s="6">
        <v>0</v>
      </c>
      <c r="H59" s="6">
        <v>0</v>
      </c>
      <c r="I59" s="6">
        <v>524082</v>
      </c>
    </row>
    <row r="60" spans="1:9" ht="12.75">
      <c r="A60" s="4">
        <v>870</v>
      </c>
      <c r="B60" s="5" t="s">
        <v>57</v>
      </c>
      <c r="C60" s="6">
        <v>1114722</v>
      </c>
      <c r="D60" s="6">
        <v>0</v>
      </c>
      <c r="E60" s="6">
        <v>348750</v>
      </c>
      <c r="F60" s="6">
        <v>0</v>
      </c>
      <c r="G60" s="6">
        <v>0</v>
      </c>
      <c r="H60" s="6">
        <v>2500</v>
      </c>
      <c r="I60" s="6">
        <v>1465972</v>
      </c>
    </row>
    <row r="61" spans="1:9" ht="12.75">
      <c r="A61" s="4">
        <v>882</v>
      </c>
      <c r="B61" s="5" t="s">
        <v>58</v>
      </c>
      <c r="C61" s="6">
        <v>1267763</v>
      </c>
      <c r="D61" s="6">
        <v>0</v>
      </c>
      <c r="E61" s="6">
        <v>167517</v>
      </c>
      <c r="F61" s="6">
        <v>0</v>
      </c>
      <c r="G61" s="6">
        <v>0</v>
      </c>
      <c r="H61" s="6">
        <v>3000</v>
      </c>
      <c r="I61" s="6">
        <v>1438280</v>
      </c>
    </row>
    <row r="62" spans="1:9" ht="12.75">
      <c r="A62" s="4">
        <v>896</v>
      </c>
      <c r="B62" s="5" t="s">
        <v>59</v>
      </c>
      <c r="C62" s="6">
        <v>2859423</v>
      </c>
      <c r="D62" s="6">
        <v>0</v>
      </c>
      <c r="E62" s="6">
        <v>400155</v>
      </c>
      <c r="F62" s="6">
        <v>0</v>
      </c>
      <c r="G62" s="6">
        <v>0</v>
      </c>
      <c r="H62" s="6">
        <v>0</v>
      </c>
      <c r="I62" s="6">
        <v>3259578</v>
      </c>
    </row>
    <row r="63" spans="1:9" ht="12.75">
      <c r="A63" s="4">
        <v>903</v>
      </c>
      <c r="B63" s="5" t="s">
        <v>60</v>
      </c>
      <c r="C63" s="6">
        <v>1195268</v>
      </c>
      <c r="D63" s="6">
        <v>0</v>
      </c>
      <c r="E63" s="6">
        <v>305340</v>
      </c>
      <c r="F63" s="6">
        <v>0</v>
      </c>
      <c r="G63" s="6">
        <v>0</v>
      </c>
      <c r="H63" s="6">
        <v>0</v>
      </c>
      <c r="I63" s="6">
        <v>1500608</v>
      </c>
    </row>
    <row r="64" spans="1:9" ht="12.75">
      <c r="A64" s="4">
        <v>910</v>
      </c>
      <c r="B64" s="5" t="s">
        <v>61</v>
      </c>
      <c r="C64" s="6">
        <v>3719900</v>
      </c>
      <c r="D64" s="6">
        <v>0</v>
      </c>
      <c r="E64" s="6">
        <v>360100</v>
      </c>
      <c r="F64" s="6">
        <v>0</v>
      </c>
      <c r="G64" s="6">
        <v>0</v>
      </c>
      <c r="H64" s="6">
        <v>0</v>
      </c>
      <c r="I64" s="6">
        <v>4080000</v>
      </c>
    </row>
    <row r="65" spans="1:9" ht="12.75">
      <c r="A65" s="4">
        <v>980</v>
      </c>
      <c r="B65" s="5" t="s">
        <v>62</v>
      </c>
      <c r="C65" s="6">
        <v>1309089</v>
      </c>
      <c r="D65" s="6">
        <v>0</v>
      </c>
      <c r="E65" s="6">
        <v>24614</v>
      </c>
      <c r="F65" s="6">
        <v>0</v>
      </c>
      <c r="G65" s="6">
        <v>0</v>
      </c>
      <c r="H65" s="6">
        <v>3000</v>
      </c>
      <c r="I65" s="6">
        <v>1336703</v>
      </c>
    </row>
    <row r="66" spans="1:9" ht="12.75">
      <c r="A66" s="4">
        <v>994</v>
      </c>
      <c r="B66" s="5" t="s">
        <v>63</v>
      </c>
      <c r="C66" s="6">
        <v>1215435</v>
      </c>
      <c r="D66" s="6">
        <v>0</v>
      </c>
      <c r="E66" s="6">
        <v>183841</v>
      </c>
      <c r="F66" s="6">
        <v>0</v>
      </c>
      <c r="G66" s="6">
        <v>0</v>
      </c>
      <c r="H66" s="6">
        <v>1011</v>
      </c>
      <c r="I66" s="6">
        <v>1400287</v>
      </c>
    </row>
    <row r="67" spans="1:9" ht="12.75">
      <c r="A67" s="4">
        <v>1015</v>
      </c>
      <c r="B67" s="5" t="s">
        <v>65</v>
      </c>
      <c r="C67" s="6">
        <v>15060296</v>
      </c>
      <c r="D67" s="6">
        <v>0</v>
      </c>
      <c r="E67" s="6">
        <v>91267</v>
      </c>
      <c r="F67" s="6">
        <v>0</v>
      </c>
      <c r="G67" s="6">
        <v>0</v>
      </c>
      <c r="H67" s="6">
        <v>669</v>
      </c>
      <c r="I67" s="6">
        <v>15152232</v>
      </c>
    </row>
    <row r="68" spans="1:9" ht="12.75">
      <c r="A68" s="4">
        <v>1029</v>
      </c>
      <c r="B68" s="5" t="s">
        <v>64</v>
      </c>
      <c r="C68" s="6">
        <v>2695300</v>
      </c>
      <c r="D68" s="6">
        <v>0</v>
      </c>
      <c r="E68" s="6">
        <v>247293</v>
      </c>
      <c r="F68" s="6">
        <v>0</v>
      </c>
      <c r="G68" s="6">
        <v>0</v>
      </c>
      <c r="H68" s="6">
        <v>0</v>
      </c>
      <c r="I68" s="6">
        <v>2942593</v>
      </c>
    </row>
    <row r="69" spans="1:9" ht="12.75">
      <c r="A69" s="4">
        <v>1078</v>
      </c>
      <c r="B69" s="5" t="s">
        <v>67</v>
      </c>
      <c r="C69" s="6">
        <v>2588290</v>
      </c>
      <c r="D69" s="6">
        <v>0</v>
      </c>
      <c r="E69" s="6">
        <v>229504</v>
      </c>
      <c r="F69" s="6">
        <v>0</v>
      </c>
      <c r="G69" s="6">
        <v>0</v>
      </c>
      <c r="H69" s="6">
        <v>0</v>
      </c>
      <c r="I69" s="6">
        <v>2817794</v>
      </c>
    </row>
    <row r="70" spans="1:9" ht="12.75">
      <c r="A70" s="4">
        <v>1085</v>
      </c>
      <c r="B70" s="5" t="s">
        <v>68</v>
      </c>
      <c r="C70" s="6">
        <v>2812915</v>
      </c>
      <c r="D70" s="6">
        <v>0</v>
      </c>
      <c r="E70" s="6">
        <v>285000</v>
      </c>
      <c r="F70" s="6">
        <v>0</v>
      </c>
      <c r="G70" s="6">
        <v>0</v>
      </c>
      <c r="H70" s="6">
        <v>15000</v>
      </c>
      <c r="I70" s="6">
        <v>3112915</v>
      </c>
    </row>
    <row r="71" spans="1:9" ht="12.75">
      <c r="A71" s="4">
        <v>1092</v>
      </c>
      <c r="B71" s="5" t="s">
        <v>69</v>
      </c>
      <c r="C71" s="6">
        <v>12051962</v>
      </c>
      <c r="D71" s="6">
        <v>0</v>
      </c>
      <c r="E71" s="6">
        <v>920239</v>
      </c>
      <c r="F71" s="6">
        <v>0</v>
      </c>
      <c r="G71" s="6">
        <v>0</v>
      </c>
      <c r="H71" s="6">
        <v>0</v>
      </c>
      <c r="I71" s="6">
        <v>12972201</v>
      </c>
    </row>
    <row r="72" spans="1:9" ht="12.75">
      <c r="A72" s="4">
        <v>1120</v>
      </c>
      <c r="B72" s="5" t="s">
        <v>70</v>
      </c>
      <c r="C72" s="6">
        <v>553764</v>
      </c>
      <c r="D72" s="6">
        <v>0</v>
      </c>
      <c r="E72" s="6">
        <v>181723</v>
      </c>
      <c r="F72" s="6">
        <v>0</v>
      </c>
      <c r="G72" s="6">
        <v>0</v>
      </c>
      <c r="H72" s="6">
        <v>0</v>
      </c>
      <c r="I72" s="6">
        <v>735487</v>
      </c>
    </row>
    <row r="73" spans="1:9" ht="12.75">
      <c r="A73" s="4">
        <v>1127</v>
      </c>
      <c r="B73" s="5" t="s">
        <v>71</v>
      </c>
      <c r="C73" s="6">
        <v>1164834</v>
      </c>
      <c r="D73" s="6">
        <v>0</v>
      </c>
      <c r="E73" s="6">
        <v>165276</v>
      </c>
      <c r="F73" s="6">
        <v>0</v>
      </c>
      <c r="G73" s="6">
        <v>0</v>
      </c>
      <c r="H73" s="6">
        <v>0</v>
      </c>
      <c r="I73" s="6">
        <v>1330110</v>
      </c>
    </row>
    <row r="74" spans="1:9" ht="12.75">
      <c r="A74" s="4">
        <v>1134</v>
      </c>
      <c r="B74" s="5" t="s">
        <v>72</v>
      </c>
      <c r="C74" s="6">
        <v>3202738</v>
      </c>
      <c r="D74" s="6">
        <v>0</v>
      </c>
      <c r="E74" s="6">
        <v>262262</v>
      </c>
      <c r="F74" s="6">
        <v>0</v>
      </c>
      <c r="G74" s="6">
        <v>0</v>
      </c>
      <c r="H74" s="6">
        <v>0</v>
      </c>
      <c r="I74" s="6">
        <v>3465000</v>
      </c>
    </row>
    <row r="75" spans="1:9" ht="12.75">
      <c r="A75" s="4">
        <v>1141</v>
      </c>
      <c r="B75" s="5" t="s">
        <v>73</v>
      </c>
      <c r="C75" s="6">
        <v>4287239</v>
      </c>
      <c r="D75" s="6">
        <v>0</v>
      </c>
      <c r="E75" s="6">
        <v>388600</v>
      </c>
      <c r="F75" s="6">
        <v>0</v>
      </c>
      <c r="G75" s="6">
        <v>0</v>
      </c>
      <c r="H75" s="6">
        <v>0</v>
      </c>
      <c r="I75" s="6">
        <v>4675839</v>
      </c>
    </row>
    <row r="76" spans="1:9" ht="12.75">
      <c r="A76" s="4">
        <v>1155</v>
      </c>
      <c r="B76" s="5" t="s">
        <v>74</v>
      </c>
      <c r="C76" s="6">
        <v>1997351</v>
      </c>
      <c r="D76" s="6">
        <v>0</v>
      </c>
      <c r="E76" s="6">
        <v>0</v>
      </c>
      <c r="F76" s="6">
        <v>0</v>
      </c>
      <c r="G76" s="6">
        <v>53926</v>
      </c>
      <c r="H76" s="6">
        <v>4000</v>
      </c>
      <c r="I76" s="6">
        <v>2055277</v>
      </c>
    </row>
    <row r="77" spans="1:9" ht="12.75">
      <c r="A77" s="4">
        <v>1162</v>
      </c>
      <c r="B77" s="5" t="s">
        <v>75</v>
      </c>
      <c r="C77" s="6">
        <v>2192277</v>
      </c>
      <c r="D77" s="6">
        <v>0</v>
      </c>
      <c r="E77" s="6">
        <v>217500</v>
      </c>
      <c r="F77" s="6">
        <v>0</v>
      </c>
      <c r="G77" s="6">
        <v>0</v>
      </c>
      <c r="H77" s="6">
        <v>12000</v>
      </c>
      <c r="I77" s="6">
        <v>2421777</v>
      </c>
    </row>
    <row r="78" spans="1:9" ht="12.75">
      <c r="A78" s="4">
        <v>1169</v>
      </c>
      <c r="B78" s="5" t="s">
        <v>76</v>
      </c>
      <c r="C78" s="6">
        <v>2372475</v>
      </c>
      <c r="D78" s="6">
        <v>0</v>
      </c>
      <c r="E78" s="6">
        <v>27000</v>
      </c>
      <c r="F78" s="6">
        <v>0</v>
      </c>
      <c r="G78" s="6">
        <v>77248</v>
      </c>
      <c r="H78" s="6">
        <v>0</v>
      </c>
      <c r="I78" s="6">
        <v>2476723</v>
      </c>
    </row>
    <row r="79" spans="1:9" ht="12.75">
      <c r="A79" s="4">
        <v>1176</v>
      </c>
      <c r="B79" s="5" t="s">
        <v>77</v>
      </c>
      <c r="C79" s="6">
        <v>1311992</v>
      </c>
      <c r="D79" s="6">
        <v>0</v>
      </c>
      <c r="E79" s="6">
        <v>215200</v>
      </c>
      <c r="F79" s="6">
        <v>0</v>
      </c>
      <c r="G79" s="6">
        <v>0</v>
      </c>
      <c r="H79" s="6">
        <v>3365</v>
      </c>
      <c r="I79" s="6">
        <v>1530557</v>
      </c>
    </row>
    <row r="80" spans="1:9" ht="12.75">
      <c r="A80" s="4">
        <v>1183</v>
      </c>
      <c r="B80" s="5" t="s">
        <v>78</v>
      </c>
      <c r="C80" s="6">
        <v>4037884</v>
      </c>
      <c r="D80" s="6">
        <v>0</v>
      </c>
      <c r="E80" s="6">
        <v>372260</v>
      </c>
      <c r="F80" s="6">
        <v>0</v>
      </c>
      <c r="G80" s="6">
        <v>0</v>
      </c>
      <c r="H80" s="6">
        <v>0</v>
      </c>
      <c r="I80" s="6">
        <v>4410144</v>
      </c>
    </row>
    <row r="81" spans="1:9" ht="12.75">
      <c r="A81" s="4">
        <v>1204</v>
      </c>
      <c r="B81" s="5" t="s">
        <v>79</v>
      </c>
      <c r="C81" s="6">
        <v>849678</v>
      </c>
      <c r="D81" s="6">
        <v>0</v>
      </c>
      <c r="E81" s="6">
        <v>105071</v>
      </c>
      <c r="F81" s="6">
        <v>0</v>
      </c>
      <c r="G81" s="6">
        <v>0</v>
      </c>
      <c r="H81" s="6">
        <v>0</v>
      </c>
      <c r="I81" s="6">
        <v>954749</v>
      </c>
    </row>
    <row r="82" spans="1:9" ht="12.75">
      <c r="A82" s="4">
        <v>1218</v>
      </c>
      <c r="B82" s="5" t="s">
        <v>80</v>
      </c>
      <c r="C82" s="6">
        <v>2421018</v>
      </c>
      <c r="D82" s="6">
        <v>0</v>
      </c>
      <c r="E82" s="6">
        <v>732510</v>
      </c>
      <c r="F82" s="6">
        <v>0</v>
      </c>
      <c r="G82" s="6">
        <v>0</v>
      </c>
      <c r="H82" s="6">
        <v>0</v>
      </c>
      <c r="I82" s="6">
        <v>3153528</v>
      </c>
    </row>
    <row r="83" spans="1:9" ht="12.75">
      <c r="A83" s="4">
        <v>1232</v>
      </c>
      <c r="B83" s="5" t="s">
        <v>81</v>
      </c>
      <c r="C83" s="6">
        <v>3729743</v>
      </c>
      <c r="D83" s="6">
        <v>0</v>
      </c>
      <c r="E83" s="6">
        <v>29400</v>
      </c>
      <c r="F83" s="6">
        <v>0</v>
      </c>
      <c r="G83" s="6">
        <v>0</v>
      </c>
      <c r="H83" s="6">
        <v>0</v>
      </c>
      <c r="I83" s="6">
        <v>3759143</v>
      </c>
    </row>
    <row r="84" spans="1:9" ht="12.75">
      <c r="A84" s="4">
        <v>1246</v>
      </c>
      <c r="B84" s="5" t="s">
        <v>82</v>
      </c>
      <c r="C84" s="6">
        <v>1943666</v>
      </c>
      <c r="D84" s="6">
        <v>0</v>
      </c>
      <c r="E84" s="6">
        <v>46021</v>
      </c>
      <c r="F84" s="6">
        <v>0</v>
      </c>
      <c r="G84" s="6">
        <v>0</v>
      </c>
      <c r="H84" s="6">
        <v>0</v>
      </c>
      <c r="I84" s="6">
        <v>1989687</v>
      </c>
    </row>
    <row r="85" spans="1:9" ht="12.75">
      <c r="A85" s="4">
        <v>1253</v>
      </c>
      <c r="B85" s="5" t="s">
        <v>83</v>
      </c>
      <c r="C85" s="6">
        <v>9859803</v>
      </c>
      <c r="D85" s="6">
        <v>0</v>
      </c>
      <c r="E85" s="6">
        <v>1118400</v>
      </c>
      <c r="F85" s="6">
        <v>0</v>
      </c>
      <c r="G85" s="6">
        <v>0</v>
      </c>
      <c r="H85" s="6">
        <v>121569</v>
      </c>
      <c r="I85" s="6">
        <v>11099772</v>
      </c>
    </row>
    <row r="86" spans="1:9" ht="12.75">
      <c r="A86" s="4">
        <v>1260</v>
      </c>
      <c r="B86" s="5" t="s">
        <v>84</v>
      </c>
      <c r="C86" s="6">
        <v>2732611</v>
      </c>
      <c r="D86" s="6">
        <v>0</v>
      </c>
      <c r="E86" s="6">
        <v>209058</v>
      </c>
      <c r="F86" s="6">
        <v>0</v>
      </c>
      <c r="G86" s="6">
        <v>0</v>
      </c>
      <c r="H86" s="6">
        <v>0</v>
      </c>
      <c r="I86" s="6">
        <v>2941669</v>
      </c>
    </row>
    <row r="87" spans="1:9" ht="12.75">
      <c r="A87" s="4">
        <v>1295</v>
      </c>
      <c r="B87" s="5" t="s">
        <v>86</v>
      </c>
      <c r="C87" s="6">
        <v>2450765</v>
      </c>
      <c r="D87" s="6">
        <v>0</v>
      </c>
      <c r="E87" s="6">
        <v>29501</v>
      </c>
      <c r="F87" s="6">
        <v>0</v>
      </c>
      <c r="G87" s="6">
        <v>0</v>
      </c>
      <c r="H87" s="6">
        <v>0</v>
      </c>
      <c r="I87" s="6">
        <v>2480266</v>
      </c>
    </row>
    <row r="88" spans="1:9" ht="12.75">
      <c r="A88" s="4">
        <v>1309</v>
      </c>
      <c r="B88" s="5" t="s">
        <v>87</v>
      </c>
      <c r="C88" s="6">
        <v>2195714</v>
      </c>
      <c r="D88" s="6">
        <v>0</v>
      </c>
      <c r="E88" s="6">
        <v>0</v>
      </c>
      <c r="F88" s="6">
        <v>0</v>
      </c>
      <c r="G88" s="6">
        <v>115000</v>
      </c>
      <c r="H88" s="6">
        <v>0</v>
      </c>
      <c r="I88" s="6">
        <v>2310714</v>
      </c>
    </row>
    <row r="89" spans="1:9" ht="12.75">
      <c r="A89" s="4">
        <v>1316</v>
      </c>
      <c r="B89" s="5" t="s">
        <v>88</v>
      </c>
      <c r="C89" s="6">
        <v>9472860</v>
      </c>
      <c r="D89" s="6">
        <v>0</v>
      </c>
      <c r="E89" s="6">
        <v>1194536</v>
      </c>
      <c r="F89" s="6">
        <v>0</v>
      </c>
      <c r="G89" s="6">
        <v>0</v>
      </c>
      <c r="H89" s="6">
        <v>21300</v>
      </c>
      <c r="I89" s="6">
        <v>10688696</v>
      </c>
    </row>
    <row r="90" spans="1:9" ht="12.75">
      <c r="A90" s="4">
        <v>1376</v>
      </c>
      <c r="B90" s="5" t="s">
        <v>172</v>
      </c>
      <c r="C90" s="6">
        <v>17848469</v>
      </c>
      <c r="D90" s="6">
        <v>0</v>
      </c>
      <c r="E90" s="6">
        <v>2007952</v>
      </c>
      <c r="F90" s="6">
        <v>0</v>
      </c>
      <c r="G90" s="6">
        <v>0</v>
      </c>
      <c r="H90" s="6">
        <v>68548</v>
      </c>
      <c r="I90" s="6">
        <v>19924969</v>
      </c>
    </row>
    <row r="91" spans="1:9" ht="12.75">
      <c r="A91" s="4">
        <v>1380</v>
      </c>
      <c r="B91" s="5" t="s">
        <v>89</v>
      </c>
      <c r="C91" s="6">
        <v>9929711</v>
      </c>
      <c r="D91" s="6">
        <v>0</v>
      </c>
      <c r="E91" s="6">
        <v>478778</v>
      </c>
      <c r="F91" s="6">
        <v>0</v>
      </c>
      <c r="G91" s="6">
        <v>0</v>
      </c>
      <c r="H91" s="6">
        <v>0</v>
      </c>
      <c r="I91" s="6">
        <v>10408489</v>
      </c>
    </row>
    <row r="92" spans="1:9" ht="12.75">
      <c r="A92" s="4">
        <v>1407</v>
      </c>
      <c r="B92" s="5" t="s">
        <v>90</v>
      </c>
      <c r="C92" s="6">
        <v>3075545</v>
      </c>
      <c r="D92" s="6">
        <v>0</v>
      </c>
      <c r="E92" s="6">
        <v>354262</v>
      </c>
      <c r="F92" s="6">
        <v>0</v>
      </c>
      <c r="G92" s="6">
        <v>0</v>
      </c>
      <c r="H92" s="6">
        <v>0</v>
      </c>
      <c r="I92" s="6">
        <v>3429807</v>
      </c>
    </row>
    <row r="93" spans="1:9" ht="12.75">
      <c r="A93" s="4">
        <v>1414</v>
      </c>
      <c r="B93" s="5" t="s">
        <v>91</v>
      </c>
      <c r="C93" s="6">
        <v>6295293</v>
      </c>
      <c r="D93" s="6">
        <v>0</v>
      </c>
      <c r="E93" s="6">
        <v>407306</v>
      </c>
      <c r="F93" s="6">
        <v>0</v>
      </c>
      <c r="G93" s="6">
        <v>0</v>
      </c>
      <c r="H93" s="6">
        <v>0</v>
      </c>
      <c r="I93" s="6">
        <v>6702599</v>
      </c>
    </row>
    <row r="94" spans="1:9" ht="12.75">
      <c r="A94" s="4">
        <v>1421</v>
      </c>
      <c r="B94" s="5" t="s">
        <v>92</v>
      </c>
      <c r="C94" s="6">
        <v>2239645</v>
      </c>
      <c r="D94" s="6">
        <v>0</v>
      </c>
      <c r="E94" s="6">
        <v>177036</v>
      </c>
      <c r="F94" s="6">
        <v>0</v>
      </c>
      <c r="G94" s="6">
        <v>0</v>
      </c>
      <c r="H94" s="6">
        <v>0</v>
      </c>
      <c r="I94" s="6">
        <v>2416681</v>
      </c>
    </row>
    <row r="95" spans="1:9" ht="12.75">
      <c r="A95" s="4">
        <v>1428</v>
      </c>
      <c r="B95" s="5" t="s">
        <v>94</v>
      </c>
      <c r="C95" s="6">
        <v>5658969</v>
      </c>
      <c r="D95" s="6">
        <v>0</v>
      </c>
      <c r="E95" s="6">
        <v>580000</v>
      </c>
      <c r="F95" s="6">
        <v>0</v>
      </c>
      <c r="G95" s="6">
        <v>0</v>
      </c>
      <c r="H95" s="6">
        <v>0</v>
      </c>
      <c r="I95" s="6">
        <v>6238969</v>
      </c>
    </row>
    <row r="96" spans="1:9" ht="12.75">
      <c r="A96" s="4">
        <v>1449</v>
      </c>
      <c r="B96" s="5" t="s">
        <v>95</v>
      </c>
      <c r="C96" s="6">
        <v>310939</v>
      </c>
      <c r="D96" s="6">
        <v>0</v>
      </c>
      <c r="E96" s="6">
        <v>18299</v>
      </c>
      <c r="F96" s="6">
        <v>0</v>
      </c>
      <c r="G96" s="6">
        <v>0</v>
      </c>
      <c r="H96" s="6">
        <v>0</v>
      </c>
      <c r="I96" s="6">
        <v>329238</v>
      </c>
    </row>
    <row r="97" spans="1:9" ht="12.75">
      <c r="A97" s="4">
        <v>1491</v>
      </c>
      <c r="B97" s="5" t="s">
        <v>96</v>
      </c>
      <c r="C97" s="6">
        <v>3363750</v>
      </c>
      <c r="D97" s="6">
        <v>0</v>
      </c>
      <c r="E97" s="6">
        <v>402744</v>
      </c>
      <c r="F97" s="6">
        <v>0</v>
      </c>
      <c r="G97" s="6">
        <v>35000</v>
      </c>
      <c r="H97" s="6">
        <v>0</v>
      </c>
      <c r="I97" s="6">
        <v>3801494</v>
      </c>
    </row>
    <row r="98" spans="1:9" ht="12.75">
      <c r="A98" s="4">
        <v>1499</v>
      </c>
      <c r="B98" s="5" t="s">
        <v>97</v>
      </c>
      <c r="C98" s="6">
        <v>2720000</v>
      </c>
      <c r="D98" s="6">
        <v>0</v>
      </c>
      <c r="E98" s="6">
        <v>263871</v>
      </c>
      <c r="F98" s="6">
        <v>0</v>
      </c>
      <c r="G98" s="6">
        <v>0</v>
      </c>
      <c r="H98" s="6">
        <v>5398</v>
      </c>
      <c r="I98" s="6">
        <v>2989269</v>
      </c>
    </row>
    <row r="99" spans="1:9" ht="12.75">
      <c r="A99" s="4">
        <v>1526</v>
      </c>
      <c r="B99" s="5" t="s">
        <v>259</v>
      </c>
      <c r="C99" s="6">
        <v>8403604</v>
      </c>
      <c r="D99" s="6">
        <v>0</v>
      </c>
      <c r="E99" s="6">
        <v>1315985</v>
      </c>
      <c r="F99" s="6">
        <v>0</v>
      </c>
      <c r="G99" s="6">
        <v>0</v>
      </c>
      <c r="H99" s="6">
        <v>0</v>
      </c>
      <c r="I99" s="6">
        <v>9719589</v>
      </c>
    </row>
    <row r="100" spans="1:9" ht="12.75">
      <c r="A100" s="4">
        <v>1540</v>
      </c>
      <c r="B100" s="5" t="s">
        <v>98</v>
      </c>
      <c r="C100" s="6">
        <v>7072211</v>
      </c>
      <c r="D100" s="6">
        <v>0</v>
      </c>
      <c r="E100" s="6">
        <v>255000</v>
      </c>
      <c r="F100" s="6">
        <v>0</v>
      </c>
      <c r="G100" s="6">
        <v>0</v>
      </c>
      <c r="H100" s="6">
        <v>0</v>
      </c>
      <c r="I100" s="6">
        <v>7327211</v>
      </c>
    </row>
    <row r="101" spans="1:9" ht="12.75">
      <c r="A101" s="4">
        <v>1554</v>
      </c>
      <c r="B101" s="5" t="s">
        <v>99</v>
      </c>
      <c r="C101" s="6">
        <v>34304574</v>
      </c>
      <c r="D101" s="6">
        <v>0</v>
      </c>
      <c r="E101" s="6">
        <v>3980365</v>
      </c>
      <c r="F101" s="6">
        <v>0</v>
      </c>
      <c r="G101" s="6">
        <v>0</v>
      </c>
      <c r="H101" s="6">
        <v>0</v>
      </c>
      <c r="I101" s="6">
        <v>38284939</v>
      </c>
    </row>
    <row r="102" spans="1:9" ht="12.75">
      <c r="A102" s="4">
        <v>1561</v>
      </c>
      <c r="B102" s="5" t="s">
        <v>100</v>
      </c>
      <c r="C102" s="6">
        <v>1089648</v>
      </c>
      <c r="D102" s="6">
        <v>0</v>
      </c>
      <c r="E102" s="6">
        <v>73213</v>
      </c>
      <c r="F102" s="6">
        <v>0</v>
      </c>
      <c r="G102" s="6">
        <v>0</v>
      </c>
      <c r="H102" s="6">
        <v>0</v>
      </c>
      <c r="I102" s="6">
        <v>1162861</v>
      </c>
    </row>
    <row r="103" spans="1:9" ht="12.75">
      <c r="A103" s="4">
        <v>1568</v>
      </c>
      <c r="B103" s="5" t="s">
        <v>101</v>
      </c>
      <c r="C103" s="6">
        <v>5120627</v>
      </c>
      <c r="D103" s="6">
        <v>0</v>
      </c>
      <c r="E103" s="6">
        <v>499182</v>
      </c>
      <c r="F103" s="6">
        <v>0</v>
      </c>
      <c r="G103" s="6">
        <v>0</v>
      </c>
      <c r="H103" s="6">
        <v>0</v>
      </c>
      <c r="I103" s="6">
        <v>5619809</v>
      </c>
    </row>
    <row r="104" spans="1:9" ht="12.75">
      <c r="A104" s="4">
        <v>1582</v>
      </c>
      <c r="B104" s="5" t="s">
        <v>102</v>
      </c>
      <c r="C104" s="6">
        <v>2646228</v>
      </c>
      <c r="D104" s="6">
        <v>0</v>
      </c>
      <c r="E104" s="6">
        <v>106463</v>
      </c>
      <c r="F104" s="6">
        <v>0</v>
      </c>
      <c r="G104" s="6">
        <v>0</v>
      </c>
      <c r="H104" s="6">
        <v>0</v>
      </c>
      <c r="I104" s="6">
        <v>2752691</v>
      </c>
    </row>
    <row r="105" spans="1:9" ht="12.75">
      <c r="A105" s="4">
        <v>1600</v>
      </c>
      <c r="B105" s="5" t="s">
        <v>103</v>
      </c>
      <c r="C105" s="6">
        <v>1340786</v>
      </c>
      <c r="D105" s="6">
        <v>0</v>
      </c>
      <c r="E105" s="6">
        <v>84114</v>
      </c>
      <c r="F105" s="6">
        <v>0</v>
      </c>
      <c r="G105" s="6">
        <v>0</v>
      </c>
      <c r="H105" s="6">
        <v>0</v>
      </c>
      <c r="I105" s="6">
        <v>1424900</v>
      </c>
    </row>
    <row r="106" spans="1:9" ht="12.75">
      <c r="A106" s="4">
        <v>1631</v>
      </c>
      <c r="B106" s="5" t="s">
        <v>105</v>
      </c>
      <c r="C106" s="6">
        <v>2903974</v>
      </c>
      <c r="D106" s="6">
        <v>0</v>
      </c>
      <c r="E106" s="6">
        <v>200368</v>
      </c>
      <c r="F106" s="6">
        <v>0</v>
      </c>
      <c r="G106" s="6">
        <v>0</v>
      </c>
      <c r="H106" s="6">
        <v>0</v>
      </c>
      <c r="I106" s="6">
        <v>3104342</v>
      </c>
    </row>
    <row r="107" spans="1:9" ht="12.75">
      <c r="A107" s="4">
        <v>1638</v>
      </c>
      <c r="B107" s="5" t="s">
        <v>106</v>
      </c>
      <c r="C107" s="6">
        <v>8765065</v>
      </c>
      <c r="D107" s="6">
        <v>0</v>
      </c>
      <c r="E107" s="6">
        <v>408448</v>
      </c>
      <c r="F107" s="6">
        <v>0</v>
      </c>
      <c r="G107" s="6">
        <v>0</v>
      </c>
      <c r="H107" s="6">
        <v>0</v>
      </c>
      <c r="I107" s="6">
        <v>9173513</v>
      </c>
    </row>
    <row r="108" spans="1:9" ht="12.75">
      <c r="A108" s="4">
        <v>1645</v>
      </c>
      <c r="B108" s="5" t="s">
        <v>104</v>
      </c>
      <c r="C108" s="6">
        <v>1125178</v>
      </c>
      <c r="D108" s="6">
        <v>0</v>
      </c>
      <c r="E108" s="6">
        <v>504663</v>
      </c>
      <c r="F108" s="6">
        <v>0</v>
      </c>
      <c r="G108" s="6">
        <v>0</v>
      </c>
      <c r="H108" s="6">
        <v>500</v>
      </c>
      <c r="I108" s="6">
        <v>1630341</v>
      </c>
    </row>
    <row r="109" spans="1:9" ht="12.75">
      <c r="A109" s="4">
        <v>1659</v>
      </c>
      <c r="B109" s="5" t="s">
        <v>107</v>
      </c>
      <c r="C109" s="6">
        <v>4585298</v>
      </c>
      <c r="D109" s="6">
        <v>0</v>
      </c>
      <c r="E109" s="6">
        <v>84063</v>
      </c>
      <c r="F109" s="6">
        <v>0</v>
      </c>
      <c r="G109" s="6">
        <v>0</v>
      </c>
      <c r="H109" s="6">
        <v>9000</v>
      </c>
      <c r="I109" s="6">
        <v>4678361</v>
      </c>
    </row>
    <row r="110" spans="1:9" ht="12.75">
      <c r="A110" s="4">
        <v>1666</v>
      </c>
      <c r="B110" s="5" t="s">
        <v>109</v>
      </c>
      <c r="C110" s="6">
        <v>1249484</v>
      </c>
      <c r="D110" s="6">
        <v>0</v>
      </c>
      <c r="E110" s="6">
        <v>39300</v>
      </c>
      <c r="F110" s="6">
        <v>0</v>
      </c>
      <c r="G110" s="6">
        <v>0</v>
      </c>
      <c r="H110" s="6">
        <v>0</v>
      </c>
      <c r="I110" s="6">
        <v>1288784</v>
      </c>
    </row>
    <row r="111" spans="1:9" ht="12.75">
      <c r="A111" s="4">
        <v>1673</v>
      </c>
      <c r="B111" s="5" t="s">
        <v>110</v>
      </c>
      <c r="C111" s="6">
        <v>1617003</v>
      </c>
      <c r="D111" s="6">
        <v>0</v>
      </c>
      <c r="E111" s="6">
        <v>91398</v>
      </c>
      <c r="F111" s="6">
        <v>0</v>
      </c>
      <c r="G111" s="6">
        <v>0</v>
      </c>
      <c r="H111" s="6">
        <v>2400</v>
      </c>
      <c r="I111" s="6">
        <v>1710801</v>
      </c>
    </row>
    <row r="112" spans="1:9" ht="12.75">
      <c r="A112" s="4">
        <v>1687</v>
      </c>
      <c r="B112" s="5" t="s">
        <v>111</v>
      </c>
      <c r="C112" s="6">
        <v>1425849</v>
      </c>
      <c r="D112" s="6">
        <v>0</v>
      </c>
      <c r="E112" s="6">
        <v>172781</v>
      </c>
      <c r="F112" s="6">
        <v>0</v>
      </c>
      <c r="G112" s="6">
        <v>0</v>
      </c>
      <c r="H112" s="6">
        <v>0</v>
      </c>
      <c r="I112" s="6">
        <v>1598630</v>
      </c>
    </row>
    <row r="113" spans="1:9" ht="12.75">
      <c r="A113" s="4">
        <v>1694</v>
      </c>
      <c r="B113" s="5" t="s">
        <v>112</v>
      </c>
      <c r="C113" s="6">
        <v>3207711</v>
      </c>
      <c r="D113" s="6">
        <v>0</v>
      </c>
      <c r="E113" s="6">
        <v>543820</v>
      </c>
      <c r="F113" s="6">
        <v>0</v>
      </c>
      <c r="G113" s="6">
        <v>0</v>
      </c>
      <c r="H113" s="6">
        <v>0</v>
      </c>
      <c r="I113" s="6">
        <v>3751531</v>
      </c>
    </row>
    <row r="114" spans="1:9" ht="12.75">
      <c r="A114" s="4">
        <v>1729</v>
      </c>
      <c r="B114" s="5" t="s">
        <v>113</v>
      </c>
      <c r="C114" s="6">
        <v>1570225</v>
      </c>
      <c r="D114" s="6">
        <v>0</v>
      </c>
      <c r="E114" s="6">
        <v>415375</v>
      </c>
      <c r="F114" s="6">
        <v>0</v>
      </c>
      <c r="G114" s="6">
        <v>0</v>
      </c>
      <c r="H114" s="6">
        <v>0</v>
      </c>
      <c r="I114" s="6">
        <v>1985600</v>
      </c>
    </row>
    <row r="115" spans="1:9" ht="12.75">
      <c r="A115" s="4">
        <v>1736</v>
      </c>
      <c r="B115" s="5" t="s">
        <v>114</v>
      </c>
      <c r="C115" s="6">
        <v>1005001</v>
      </c>
      <c r="D115" s="6">
        <v>0</v>
      </c>
      <c r="E115" s="6">
        <v>199206</v>
      </c>
      <c r="F115" s="6">
        <v>0</v>
      </c>
      <c r="G115" s="6">
        <v>0</v>
      </c>
      <c r="H115" s="6">
        <v>0</v>
      </c>
      <c r="I115" s="6">
        <v>1204207</v>
      </c>
    </row>
    <row r="116" spans="1:9" ht="12.75">
      <c r="A116" s="4">
        <v>1813</v>
      </c>
      <c r="B116" s="5" t="s">
        <v>115</v>
      </c>
      <c r="C116" s="6">
        <v>1710543</v>
      </c>
      <c r="D116" s="6">
        <v>0</v>
      </c>
      <c r="E116" s="6">
        <v>57085</v>
      </c>
      <c r="F116" s="6">
        <v>0</v>
      </c>
      <c r="G116" s="6">
        <v>0</v>
      </c>
      <c r="H116" s="6">
        <v>0</v>
      </c>
      <c r="I116" s="6">
        <v>1767628</v>
      </c>
    </row>
    <row r="117" spans="1:9" ht="12.75">
      <c r="A117" s="4">
        <v>1848</v>
      </c>
      <c r="B117" s="5" t="s">
        <v>179</v>
      </c>
      <c r="C117" s="6">
        <v>1780825</v>
      </c>
      <c r="D117" s="6">
        <v>0</v>
      </c>
      <c r="E117" s="6">
        <v>324380</v>
      </c>
      <c r="F117" s="6">
        <v>0</v>
      </c>
      <c r="G117" s="6">
        <v>0</v>
      </c>
      <c r="H117" s="6">
        <v>0</v>
      </c>
      <c r="I117" s="6">
        <v>2105205</v>
      </c>
    </row>
    <row r="118" spans="1:9" ht="12.75">
      <c r="A118" s="4">
        <v>1855</v>
      </c>
      <c r="B118" s="5" t="s">
        <v>117</v>
      </c>
      <c r="C118" s="6">
        <v>2686636</v>
      </c>
      <c r="D118" s="6">
        <v>0</v>
      </c>
      <c r="E118" s="6">
        <v>162000</v>
      </c>
      <c r="F118" s="6">
        <v>0</v>
      </c>
      <c r="G118" s="6">
        <v>0</v>
      </c>
      <c r="H118" s="6">
        <v>0</v>
      </c>
      <c r="I118" s="6">
        <v>2848636</v>
      </c>
    </row>
    <row r="119" spans="1:9" ht="12.75">
      <c r="A119" s="4">
        <v>1862</v>
      </c>
      <c r="B119" s="5" t="s">
        <v>118</v>
      </c>
      <c r="C119" s="6">
        <v>22046369</v>
      </c>
      <c r="D119" s="6">
        <v>0</v>
      </c>
      <c r="E119" s="6">
        <v>1525000</v>
      </c>
      <c r="F119" s="6">
        <v>0</v>
      </c>
      <c r="G119" s="6">
        <v>0</v>
      </c>
      <c r="H119" s="6">
        <v>599900</v>
      </c>
      <c r="I119" s="6">
        <v>24171269</v>
      </c>
    </row>
    <row r="120" spans="1:9" ht="12.75">
      <c r="A120" s="4">
        <v>1870</v>
      </c>
      <c r="B120" s="5" t="s">
        <v>119</v>
      </c>
      <c r="C120" s="6">
        <v>1786653</v>
      </c>
      <c r="D120" s="6">
        <v>0</v>
      </c>
      <c r="E120" s="6">
        <v>53250</v>
      </c>
      <c r="F120" s="6">
        <v>0</v>
      </c>
      <c r="G120" s="6">
        <v>0</v>
      </c>
      <c r="H120" s="6">
        <v>0</v>
      </c>
      <c r="I120" s="6">
        <v>1839903</v>
      </c>
    </row>
    <row r="121" spans="1:9" ht="12.75">
      <c r="A121" s="4">
        <v>1883</v>
      </c>
      <c r="B121" s="5" t="s">
        <v>120</v>
      </c>
      <c r="C121" s="6">
        <v>8051821</v>
      </c>
      <c r="D121" s="6">
        <v>0</v>
      </c>
      <c r="E121" s="6">
        <v>1098224</v>
      </c>
      <c r="F121" s="6">
        <v>0</v>
      </c>
      <c r="G121" s="6">
        <v>0</v>
      </c>
      <c r="H121" s="6">
        <v>0</v>
      </c>
      <c r="I121" s="6">
        <v>9150045</v>
      </c>
    </row>
    <row r="122" spans="1:9" ht="12.75">
      <c r="A122" s="4">
        <v>1890</v>
      </c>
      <c r="B122" s="5" t="s">
        <v>121</v>
      </c>
      <c r="C122" s="6">
        <v>5005472</v>
      </c>
      <c r="D122" s="6">
        <v>0</v>
      </c>
      <c r="E122" s="6">
        <v>617838</v>
      </c>
      <c r="F122" s="6">
        <v>0</v>
      </c>
      <c r="G122" s="6">
        <v>0</v>
      </c>
      <c r="H122" s="6">
        <v>0</v>
      </c>
      <c r="I122" s="6">
        <v>5623310</v>
      </c>
    </row>
    <row r="123" spans="1:9" ht="12.75">
      <c r="A123" s="4">
        <v>1897</v>
      </c>
      <c r="B123" s="5" t="s">
        <v>204</v>
      </c>
      <c r="C123" s="6">
        <v>4768780</v>
      </c>
      <c r="D123" s="6">
        <v>0</v>
      </c>
      <c r="E123" s="6">
        <v>332408</v>
      </c>
      <c r="F123" s="6">
        <v>0</v>
      </c>
      <c r="G123" s="6">
        <v>0</v>
      </c>
      <c r="H123" s="6">
        <v>0</v>
      </c>
      <c r="I123" s="6">
        <v>5101188</v>
      </c>
    </row>
    <row r="124" spans="1:9" ht="12.75">
      <c r="A124" s="4">
        <v>1900</v>
      </c>
      <c r="B124" s="5" t="s">
        <v>122</v>
      </c>
      <c r="C124" s="6">
        <v>15600964</v>
      </c>
      <c r="D124" s="6">
        <v>0</v>
      </c>
      <c r="E124" s="6">
        <v>2001667</v>
      </c>
      <c r="F124" s="6">
        <v>0</v>
      </c>
      <c r="G124" s="6">
        <v>0</v>
      </c>
      <c r="H124" s="6">
        <v>109643</v>
      </c>
      <c r="I124" s="6">
        <v>17712274</v>
      </c>
    </row>
    <row r="125" spans="1:9" ht="12.75">
      <c r="A125" s="4">
        <v>1939</v>
      </c>
      <c r="B125" s="5" t="s">
        <v>123</v>
      </c>
      <c r="C125" s="6">
        <v>1276623</v>
      </c>
      <c r="D125" s="6">
        <v>0</v>
      </c>
      <c r="E125" s="6">
        <v>323935</v>
      </c>
      <c r="F125" s="6">
        <v>0</v>
      </c>
      <c r="G125" s="6">
        <v>0</v>
      </c>
      <c r="H125" s="6">
        <v>0</v>
      </c>
      <c r="I125" s="6">
        <v>1600558</v>
      </c>
    </row>
    <row r="126" spans="1:9" ht="12.75">
      <c r="A126" s="4">
        <v>1945</v>
      </c>
      <c r="B126" s="5" t="s">
        <v>258</v>
      </c>
      <c r="C126" s="6">
        <v>3890562</v>
      </c>
      <c r="D126" s="6">
        <v>0</v>
      </c>
      <c r="E126" s="6">
        <v>185364</v>
      </c>
      <c r="F126" s="6">
        <v>0</v>
      </c>
      <c r="G126" s="6">
        <v>0</v>
      </c>
      <c r="H126" s="6">
        <v>0</v>
      </c>
      <c r="I126" s="6">
        <v>4075926</v>
      </c>
    </row>
    <row r="127" spans="1:9" ht="12.75">
      <c r="A127" s="4">
        <v>1953</v>
      </c>
      <c r="B127" s="5" t="s">
        <v>124</v>
      </c>
      <c r="C127" s="6">
        <v>3395183</v>
      </c>
      <c r="D127" s="6">
        <v>0</v>
      </c>
      <c r="E127" s="6">
        <v>337052</v>
      </c>
      <c r="F127" s="6">
        <v>0</v>
      </c>
      <c r="G127" s="6">
        <v>0</v>
      </c>
      <c r="H127" s="6">
        <v>0</v>
      </c>
      <c r="I127" s="6">
        <v>3732235</v>
      </c>
    </row>
    <row r="128" spans="1:9" ht="12.75">
      <c r="A128" s="4">
        <v>2009</v>
      </c>
      <c r="B128" s="5" t="s">
        <v>125</v>
      </c>
      <c r="C128" s="6">
        <v>2562102</v>
      </c>
      <c r="D128" s="6">
        <v>0</v>
      </c>
      <c r="E128" s="6">
        <v>297854</v>
      </c>
      <c r="F128" s="6">
        <v>0</v>
      </c>
      <c r="G128" s="6">
        <v>0</v>
      </c>
      <c r="H128" s="6">
        <v>20352</v>
      </c>
      <c r="I128" s="6">
        <v>2880308</v>
      </c>
    </row>
    <row r="129" spans="1:9" ht="12.75">
      <c r="A129" s="4">
        <v>2016</v>
      </c>
      <c r="B129" s="5" t="s">
        <v>255</v>
      </c>
      <c r="C129" s="6">
        <v>1213582</v>
      </c>
      <c r="D129" s="6">
        <v>0</v>
      </c>
      <c r="E129" s="6">
        <v>6400</v>
      </c>
      <c r="F129" s="6">
        <v>0</v>
      </c>
      <c r="G129" s="6">
        <v>0</v>
      </c>
      <c r="H129" s="6">
        <v>1000</v>
      </c>
      <c r="I129" s="6">
        <v>1220982</v>
      </c>
    </row>
    <row r="130" spans="1:9" ht="12.75">
      <c r="A130" s="4">
        <v>2044</v>
      </c>
      <c r="B130" s="5" t="s">
        <v>126</v>
      </c>
      <c r="C130" s="6">
        <v>779152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779152</v>
      </c>
    </row>
    <row r="131" spans="1:9" ht="12.75">
      <c r="A131" s="4">
        <v>2051</v>
      </c>
      <c r="B131" s="5" t="s">
        <v>127</v>
      </c>
      <c r="C131" s="6">
        <v>1204565</v>
      </c>
      <c r="D131" s="6">
        <v>0</v>
      </c>
      <c r="E131" s="6">
        <v>92050</v>
      </c>
      <c r="F131" s="6">
        <v>0</v>
      </c>
      <c r="G131" s="6">
        <v>0</v>
      </c>
      <c r="H131" s="6">
        <v>0</v>
      </c>
      <c r="I131" s="6">
        <v>1296615</v>
      </c>
    </row>
    <row r="132" spans="1:9" ht="12.75">
      <c r="A132" s="4">
        <v>2058</v>
      </c>
      <c r="B132" s="5" t="s">
        <v>128</v>
      </c>
      <c r="C132" s="6">
        <v>18778804</v>
      </c>
      <c r="D132" s="6">
        <v>0</v>
      </c>
      <c r="E132" s="6">
        <v>1220687</v>
      </c>
      <c r="F132" s="6">
        <v>0</v>
      </c>
      <c r="G132" s="6">
        <v>0</v>
      </c>
      <c r="H132" s="6">
        <v>37543</v>
      </c>
      <c r="I132" s="6">
        <v>20037034</v>
      </c>
    </row>
    <row r="133" spans="1:9" ht="12.75">
      <c r="A133" s="4">
        <v>2114</v>
      </c>
      <c r="B133" s="5" t="s">
        <v>129</v>
      </c>
      <c r="C133" s="6">
        <v>4922846</v>
      </c>
      <c r="D133" s="6">
        <v>0</v>
      </c>
      <c r="E133" s="6">
        <v>288160</v>
      </c>
      <c r="F133" s="6">
        <v>0</v>
      </c>
      <c r="G133" s="6">
        <v>1856</v>
      </c>
      <c r="H133" s="6">
        <v>0</v>
      </c>
      <c r="I133" s="6">
        <v>5212862</v>
      </c>
    </row>
    <row r="134" spans="1:9" ht="12.75">
      <c r="A134" s="4">
        <v>2128</v>
      </c>
      <c r="B134" s="5" t="s">
        <v>130</v>
      </c>
      <c r="C134" s="6">
        <v>1534038</v>
      </c>
      <c r="D134" s="6">
        <v>0</v>
      </c>
      <c r="E134" s="6">
        <v>213271</v>
      </c>
      <c r="F134" s="6">
        <v>0</v>
      </c>
      <c r="G134" s="6">
        <v>0</v>
      </c>
      <c r="H134" s="6">
        <v>4764</v>
      </c>
      <c r="I134" s="6">
        <v>1752073</v>
      </c>
    </row>
    <row r="135" spans="1:9" ht="12.75">
      <c r="A135" s="4">
        <v>2135</v>
      </c>
      <c r="B135" s="5" t="s">
        <v>131</v>
      </c>
      <c r="C135" s="6">
        <v>1148995</v>
      </c>
      <c r="D135" s="6">
        <v>0</v>
      </c>
      <c r="E135" s="6">
        <v>67777</v>
      </c>
      <c r="F135" s="6">
        <v>0</v>
      </c>
      <c r="G135" s="6">
        <v>0</v>
      </c>
      <c r="H135" s="6">
        <v>0</v>
      </c>
      <c r="I135" s="6">
        <v>1216772</v>
      </c>
    </row>
    <row r="136" spans="1:9" ht="12.75">
      <c r="A136" s="4">
        <v>2142</v>
      </c>
      <c r="B136" s="5" t="s">
        <v>132</v>
      </c>
      <c r="C136" s="6">
        <v>640970</v>
      </c>
      <c r="D136" s="6">
        <v>0</v>
      </c>
      <c r="E136" s="6">
        <v>20075</v>
      </c>
      <c r="F136" s="6">
        <v>0</v>
      </c>
      <c r="G136" s="6">
        <v>0</v>
      </c>
      <c r="H136" s="6">
        <v>0</v>
      </c>
      <c r="I136" s="6">
        <v>661045</v>
      </c>
    </row>
    <row r="137" spans="1:9" ht="12.75">
      <c r="A137" s="4">
        <v>2177</v>
      </c>
      <c r="B137" s="5" t="s">
        <v>253</v>
      </c>
      <c r="C137" s="6">
        <v>10306793</v>
      </c>
      <c r="D137" s="6">
        <v>0</v>
      </c>
      <c r="E137" s="6">
        <v>1110505</v>
      </c>
      <c r="F137" s="6">
        <v>0</v>
      </c>
      <c r="G137" s="6">
        <v>0</v>
      </c>
      <c r="H137" s="6">
        <v>149616</v>
      </c>
      <c r="I137" s="6">
        <v>11566914</v>
      </c>
    </row>
    <row r="138" spans="1:9" ht="12.75">
      <c r="A138" s="4">
        <v>2184</v>
      </c>
      <c r="B138" s="5" t="s">
        <v>133</v>
      </c>
      <c r="C138" s="6">
        <v>8139644</v>
      </c>
      <c r="D138" s="6">
        <v>0</v>
      </c>
      <c r="E138" s="6">
        <v>205875</v>
      </c>
      <c r="F138" s="6">
        <v>0</v>
      </c>
      <c r="G138" s="6">
        <v>0</v>
      </c>
      <c r="H138" s="6">
        <v>241472</v>
      </c>
      <c r="I138" s="6">
        <v>8586991</v>
      </c>
    </row>
    <row r="139" spans="1:9" ht="12.75">
      <c r="A139" s="4">
        <v>2198</v>
      </c>
      <c r="B139" s="5" t="s">
        <v>134</v>
      </c>
      <c r="C139" s="6">
        <v>1043491</v>
      </c>
      <c r="D139" s="6">
        <v>0</v>
      </c>
      <c r="E139" s="6">
        <v>406509</v>
      </c>
      <c r="F139" s="6">
        <v>0</v>
      </c>
      <c r="G139" s="6">
        <v>0</v>
      </c>
      <c r="H139" s="6">
        <v>0</v>
      </c>
      <c r="I139" s="6">
        <v>1450000</v>
      </c>
    </row>
    <row r="140" spans="1:9" ht="12.75">
      <c r="A140" s="4">
        <v>2205</v>
      </c>
      <c r="B140" s="5" t="s">
        <v>135</v>
      </c>
      <c r="C140" s="6">
        <v>680533</v>
      </c>
      <c r="D140" s="6">
        <v>0</v>
      </c>
      <c r="E140" s="6">
        <v>39829</v>
      </c>
      <c r="F140" s="6">
        <v>0</v>
      </c>
      <c r="G140" s="6">
        <v>0</v>
      </c>
      <c r="H140" s="6">
        <v>0</v>
      </c>
      <c r="I140" s="6">
        <v>720362</v>
      </c>
    </row>
    <row r="141" spans="1:9" ht="12.75">
      <c r="A141" s="4">
        <v>2212</v>
      </c>
      <c r="B141" s="5" t="s">
        <v>136</v>
      </c>
      <c r="C141" s="6">
        <v>1117902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1117902</v>
      </c>
    </row>
    <row r="142" spans="1:9" ht="12.75">
      <c r="A142" s="4">
        <v>2217</v>
      </c>
      <c r="B142" s="5" t="s">
        <v>137</v>
      </c>
      <c r="C142" s="6">
        <v>11299341</v>
      </c>
      <c r="D142" s="6">
        <v>0</v>
      </c>
      <c r="E142" s="6">
        <v>375200</v>
      </c>
      <c r="F142" s="6">
        <v>0</v>
      </c>
      <c r="G142" s="6">
        <v>0</v>
      </c>
      <c r="H142" s="6">
        <v>0</v>
      </c>
      <c r="I142" s="6">
        <v>11674541</v>
      </c>
    </row>
    <row r="143" spans="1:9" ht="12.75">
      <c r="A143" s="4">
        <v>2226</v>
      </c>
      <c r="B143" s="5" t="s">
        <v>138</v>
      </c>
      <c r="C143" s="6">
        <v>631163</v>
      </c>
      <c r="D143" s="6">
        <v>0</v>
      </c>
      <c r="E143" s="6">
        <v>164050</v>
      </c>
      <c r="F143" s="6">
        <v>0</v>
      </c>
      <c r="G143" s="6">
        <v>0</v>
      </c>
      <c r="H143" s="6">
        <v>0</v>
      </c>
      <c r="I143" s="6">
        <v>795213</v>
      </c>
    </row>
    <row r="144" spans="1:9" ht="12.75">
      <c r="A144" s="4">
        <v>2233</v>
      </c>
      <c r="B144" s="5" t="s">
        <v>139</v>
      </c>
      <c r="C144" s="6">
        <v>1692771</v>
      </c>
      <c r="D144" s="6">
        <v>0</v>
      </c>
      <c r="E144" s="6">
        <v>250322</v>
      </c>
      <c r="F144" s="6">
        <v>0</v>
      </c>
      <c r="G144" s="6">
        <v>0</v>
      </c>
      <c r="H144" s="6">
        <v>5000</v>
      </c>
      <c r="I144" s="6">
        <v>1948093</v>
      </c>
    </row>
    <row r="145" spans="1:9" ht="12.75">
      <c r="A145" s="4">
        <v>2240</v>
      </c>
      <c r="B145" s="5" t="s">
        <v>39</v>
      </c>
      <c r="C145" s="6">
        <v>1599553</v>
      </c>
      <c r="D145" s="6">
        <v>0</v>
      </c>
      <c r="E145" s="6">
        <v>96324</v>
      </c>
      <c r="F145" s="6">
        <v>0</v>
      </c>
      <c r="G145" s="6">
        <v>0</v>
      </c>
      <c r="H145" s="6">
        <v>0</v>
      </c>
      <c r="I145" s="6">
        <v>1695877</v>
      </c>
    </row>
    <row r="146" spans="1:9" ht="12.75">
      <c r="A146" s="4">
        <v>2289</v>
      </c>
      <c r="B146" s="5" t="s">
        <v>140</v>
      </c>
      <c r="C146" s="6">
        <v>61508166</v>
      </c>
      <c r="D146" s="6">
        <v>0</v>
      </c>
      <c r="E146" s="6">
        <v>6006126</v>
      </c>
      <c r="F146" s="6">
        <v>0</v>
      </c>
      <c r="G146" s="6">
        <v>0</v>
      </c>
      <c r="H146" s="6">
        <v>0</v>
      </c>
      <c r="I146" s="6">
        <v>67514292</v>
      </c>
    </row>
    <row r="147" spans="1:9" ht="12.75">
      <c r="A147" s="4">
        <v>2296</v>
      </c>
      <c r="B147" s="5" t="s">
        <v>142</v>
      </c>
      <c r="C147" s="6">
        <v>13793027</v>
      </c>
      <c r="D147" s="6">
        <v>0</v>
      </c>
      <c r="E147" s="6">
        <v>387153</v>
      </c>
      <c r="F147" s="6">
        <v>0</v>
      </c>
      <c r="G147" s="6">
        <v>0</v>
      </c>
      <c r="H147" s="6">
        <v>152387</v>
      </c>
      <c r="I147" s="6">
        <v>14332567</v>
      </c>
    </row>
    <row r="148" spans="1:9" ht="12.75">
      <c r="A148" s="4">
        <v>2303</v>
      </c>
      <c r="B148" s="5" t="s">
        <v>143</v>
      </c>
      <c r="C148" s="6">
        <v>16223520</v>
      </c>
      <c r="D148" s="6">
        <v>0</v>
      </c>
      <c r="E148" s="6">
        <v>1039175</v>
      </c>
      <c r="F148" s="6">
        <v>0</v>
      </c>
      <c r="G148" s="6">
        <v>0</v>
      </c>
      <c r="H148" s="6">
        <v>0</v>
      </c>
      <c r="I148" s="6">
        <v>17262695</v>
      </c>
    </row>
    <row r="149" spans="1:9" ht="12.75">
      <c r="A149" s="4">
        <v>2310</v>
      </c>
      <c r="B149" s="5" t="s">
        <v>141</v>
      </c>
      <c r="C149" s="6">
        <v>2749638</v>
      </c>
      <c r="D149" s="6">
        <v>0</v>
      </c>
      <c r="E149" s="6">
        <v>102589</v>
      </c>
      <c r="F149" s="6">
        <v>0</v>
      </c>
      <c r="G149" s="6">
        <v>0</v>
      </c>
      <c r="H149" s="6">
        <v>0</v>
      </c>
      <c r="I149" s="6">
        <v>2852227</v>
      </c>
    </row>
    <row r="150" spans="1:9" ht="12.75">
      <c r="A150" s="4">
        <v>2394</v>
      </c>
      <c r="B150" s="5" t="s">
        <v>144</v>
      </c>
      <c r="C150" s="6">
        <v>1216956</v>
      </c>
      <c r="D150" s="6">
        <v>0</v>
      </c>
      <c r="E150" s="6">
        <v>140690</v>
      </c>
      <c r="F150" s="6">
        <v>0</v>
      </c>
      <c r="G150" s="6">
        <v>70000</v>
      </c>
      <c r="H150" s="6">
        <v>4000</v>
      </c>
      <c r="I150" s="6">
        <v>1431646</v>
      </c>
    </row>
    <row r="151" spans="1:9" ht="12.75">
      <c r="A151" s="4">
        <v>2420</v>
      </c>
      <c r="B151" s="5" t="s">
        <v>145</v>
      </c>
      <c r="C151" s="6">
        <v>14766042</v>
      </c>
      <c r="D151" s="6">
        <v>0</v>
      </c>
      <c r="E151" s="6">
        <v>406425</v>
      </c>
      <c r="F151" s="6">
        <v>0</v>
      </c>
      <c r="G151" s="6">
        <v>0</v>
      </c>
      <c r="H151" s="6">
        <v>0</v>
      </c>
      <c r="I151" s="6">
        <v>15172467</v>
      </c>
    </row>
    <row r="152" spans="1:9" ht="12.75">
      <c r="A152" s="4">
        <v>2422</v>
      </c>
      <c r="B152" s="5" t="s">
        <v>325</v>
      </c>
      <c r="C152" s="6">
        <v>1694476</v>
      </c>
      <c r="D152" s="6">
        <v>0</v>
      </c>
      <c r="E152" s="6">
        <v>426287</v>
      </c>
      <c r="F152" s="6">
        <v>0</v>
      </c>
      <c r="G152" s="6">
        <v>0</v>
      </c>
      <c r="H152" s="6">
        <v>0</v>
      </c>
      <c r="I152" s="6">
        <v>2120763</v>
      </c>
    </row>
    <row r="153" spans="1:9" ht="12.75">
      <c r="A153" s="4">
        <v>2436</v>
      </c>
      <c r="B153" s="5" t="s">
        <v>147</v>
      </c>
      <c r="C153" s="6">
        <v>7413526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7413526</v>
      </c>
    </row>
    <row r="154" spans="1:9" ht="12.75">
      <c r="A154" s="4">
        <v>2443</v>
      </c>
      <c r="B154" s="5" t="s">
        <v>146</v>
      </c>
      <c r="C154" s="6">
        <v>5228541</v>
      </c>
      <c r="D154" s="6">
        <v>0</v>
      </c>
      <c r="E154" s="6">
        <v>519720</v>
      </c>
      <c r="F154" s="6">
        <v>0</v>
      </c>
      <c r="G154" s="6">
        <v>0</v>
      </c>
      <c r="H154" s="6">
        <v>0</v>
      </c>
      <c r="I154" s="6">
        <v>5748261</v>
      </c>
    </row>
    <row r="155" spans="1:9" ht="12.75">
      <c r="A155" s="4">
        <v>2450</v>
      </c>
      <c r="B155" s="5" t="s">
        <v>17</v>
      </c>
      <c r="C155" s="6">
        <v>8296482</v>
      </c>
      <c r="D155" s="6">
        <v>0</v>
      </c>
      <c r="E155" s="6">
        <v>532240</v>
      </c>
      <c r="F155" s="6">
        <v>0</v>
      </c>
      <c r="G155" s="6">
        <v>0</v>
      </c>
      <c r="H155" s="6">
        <v>15000</v>
      </c>
      <c r="I155" s="6">
        <v>8843722</v>
      </c>
    </row>
    <row r="156" spans="1:9" ht="12.75">
      <c r="A156" s="4">
        <v>2460</v>
      </c>
      <c r="B156" s="5" t="s">
        <v>148</v>
      </c>
      <c r="C156" s="6">
        <v>4198758</v>
      </c>
      <c r="D156" s="6">
        <v>0</v>
      </c>
      <c r="E156" s="6">
        <v>282254</v>
      </c>
      <c r="F156" s="6">
        <v>0</v>
      </c>
      <c r="G156" s="6">
        <v>0</v>
      </c>
      <c r="H156" s="6">
        <v>0</v>
      </c>
      <c r="I156" s="6">
        <v>4481012</v>
      </c>
    </row>
    <row r="157" spans="1:9" ht="12.75">
      <c r="A157" s="4">
        <v>2478</v>
      </c>
      <c r="B157" s="5" t="s">
        <v>149</v>
      </c>
      <c r="C157" s="6">
        <v>7924595</v>
      </c>
      <c r="D157" s="6">
        <v>0</v>
      </c>
      <c r="E157" s="6">
        <v>750405</v>
      </c>
      <c r="F157" s="6">
        <v>0</v>
      </c>
      <c r="G157" s="6">
        <v>0</v>
      </c>
      <c r="H157" s="6">
        <v>0</v>
      </c>
      <c r="I157" s="6">
        <v>8675000</v>
      </c>
    </row>
    <row r="158" spans="1:9" ht="12.75">
      <c r="A158" s="4">
        <v>2485</v>
      </c>
      <c r="B158" s="5" t="s">
        <v>350</v>
      </c>
      <c r="C158" s="6">
        <v>1734439</v>
      </c>
      <c r="D158" s="6">
        <v>0</v>
      </c>
      <c r="E158" s="6">
        <v>136357</v>
      </c>
      <c r="F158" s="6">
        <v>0</v>
      </c>
      <c r="G158" s="6">
        <v>0</v>
      </c>
      <c r="H158" s="6">
        <v>0</v>
      </c>
      <c r="I158" s="6">
        <v>1870796</v>
      </c>
    </row>
    <row r="159" spans="1:9" ht="12.75">
      <c r="A159" s="4">
        <v>2523</v>
      </c>
      <c r="B159" s="5" t="s">
        <v>150</v>
      </c>
      <c r="C159" s="6">
        <v>547343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547343</v>
      </c>
    </row>
    <row r="160" spans="1:9" ht="12.75">
      <c r="A160" s="4">
        <v>2527</v>
      </c>
      <c r="B160" s="5" t="s">
        <v>151</v>
      </c>
      <c r="C160" s="6">
        <v>825097</v>
      </c>
      <c r="D160" s="6">
        <v>0</v>
      </c>
      <c r="E160" s="6">
        <v>8762</v>
      </c>
      <c r="F160" s="6">
        <v>0</v>
      </c>
      <c r="G160" s="6">
        <v>0</v>
      </c>
      <c r="H160" s="6">
        <v>0</v>
      </c>
      <c r="I160" s="6">
        <v>833859</v>
      </c>
    </row>
    <row r="161" spans="1:9" ht="12.75">
      <c r="A161" s="4">
        <v>2534</v>
      </c>
      <c r="B161" s="5" t="s">
        <v>152</v>
      </c>
      <c r="C161" s="6">
        <v>1385198</v>
      </c>
      <c r="D161" s="6">
        <v>0</v>
      </c>
      <c r="E161" s="6">
        <v>150000</v>
      </c>
      <c r="F161" s="6">
        <v>0</v>
      </c>
      <c r="G161" s="6">
        <v>40000</v>
      </c>
      <c r="H161" s="6">
        <v>0</v>
      </c>
      <c r="I161" s="6">
        <v>1575198</v>
      </c>
    </row>
    <row r="162" spans="1:9" ht="12.75">
      <c r="A162" s="4">
        <v>2541</v>
      </c>
      <c r="B162" s="5" t="s">
        <v>153</v>
      </c>
      <c r="C162" s="6">
        <v>1419928</v>
      </c>
      <c r="D162" s="6">
        <v>0</v>
      </c>
      <c r="E162" s="6">
        <v>38625</v>
      </c>
      <c r="F162" s="6">
        <v>0</v>
      </c>
      <c r="G162" s="6">
        <v>0</v>
      </c>
      <c r="H162" s="6">
        <v>2278</v>
      </c>
      <c r="I162" s="6">
        <v>1460831</v>
      </c>
    </row>
    <row r="163" spans="1:9" ht="12.75">
      <c r="A163" s="4">
        <v>2562</v>
      </c>
      <c r="B163" s="5" t="s">
        <v>154</v>
      </c>
      <c r="C163" s="6">
        <v>3990938</v>
      </c>
      <c r="D163" s="6">
        <v>0</v>
      </c>
      <c r="E163" s="6">
        <v>1159106</v>
      </c>
      <c r="F163" s="6">
        <v>0</v>
      </c>
      <c r="G163" s="6">
        <v>0</v>
      </c>
      <c r="H163" s="6">
        <v>0</v>
      </c>
      <c r="I163" s="6">
        <v>5150044</v>
      </c>
    </row>
    <row r="164" spans="1:9" ht="12.75">
      <c r="A164" s="4">
        <v>2576</v>
      </c>
      <c r="B164" s="5" t="s">
        <v>155</v>
      </c>
      <c r="C164" s="6">
        <v>3001102</v>
      </c>
      <c r="D164" s="6">
        <v>0</v>
      </c>
      <c r="E164" s="6">
        <v>574922</v>
      </c>
      <c r="F164" s="6">
        <v>0</v>
      </c>
      <c r="G164" s="6">
        <v>0</v>
      </c>
      <c r="H164" s="6">
        <v>0</v>
      </c>
      <c r="I164" s="6">
        <v>3576024</v>
      </c>
    </row>
    <row r="165" spans="1:9" ht="12.75">
      <c r="A165" s="4">
        <v>2583</v>
      </c>
      <c r="B165" s="5" t="s">
        <v>156</v>
      </c>
      <c r="C165" s="6">
        <v>5327714</v>
      </c>
      <c r="D165" s="6">
        <v>0</v>
      </c>
      <c r="E165" s="6">
        <v>1362528</v>
      </c>
      <c r="F165" s="6">
        <v>0</v>
      </c>
      <c r="G165" s="6">
        <v>0</v>
      </c>
      <c r="H165" s="6">
        <v>0</v>
      </c>
      <c r="I165" s="6">
        <v>6690242</v>
      </c>
    </row>
    <row r="166" spans="1:9" ht="12.75">
      <c r="A166" s="4">
        <v>2604</v>
      </c>
      <c r="B166" s="5" t="s">
        <v>157</v>
      </c>
      <c r="C166" s="6">
        <v>7467865</v>
      </c>
      <c r="D166" s="6">
        <v>0</v>
      </c>
      <c r="E166" s="6">
        <v>912782</v>
      </c>
      <c r="F166" s="6">
        <v>0</v>
      </c>
      <c r="G166" s="6">
        <v>0</v>
      </c>
      <c r="H166" s="6">
        <v>0</v>
      </c>
      <c r="I166" s="6">
        <v>8380647</v>
      </c>
    </row>
    <row r="167" spans="1:9" ht="12.75">
      <c r="A167" s="4">
        <v>2605</v>
      </c>
      <c r="B167" s="5" t="s">
        <v>158</v>
      </c>
      <c r="C167" s="6">
        <v>2374208</v>
      </c>
      <c r="D167" s="6">
        <v>0</v>
      </c>
      <c r="E167" s="6">
        <v>656576</v>
      </c>
      <c r="F167" s="6">
        <v>0</v>
      </c>
      <c r="G167" s="6">
        <v>0</v>
      </c>
      <c r="H167" s="6">
        <v>0</v>
      </c>
      <c r="I167" s="6">
        <v>3030784</v>
      </c>
    </row>
    <row r="168" spans="1:9" ht="12.75">
      <c r="A168" s="4">
        <v>2611</v>
      </c>
      <c r="B168" s="5" t="s">
        <v>159</v>
      </c>
      <c r="C168" s="6">
        <v>12760805</v>
      </c>
      <c r="D168" s="6">
        <v>0</v>
      </c>
      <c r="E168" s="6">
        <v>1478568</v>
      </c>
      <c r="F168" s="6">
        <v>0</v>
      </c>
      <c r="G168" s="6">
        <v>0</v>
      </c>
      <c r="H168" s="6">
        <v>0</v>
      </c>
      <c r="I168" s="6">
        <v>14239373</v>
      </c>
    </row>
    <row r="169" spans="1:9" ht="12.75">
      <c r="A169" s="4">
        <v>2618</v>
      </c>
      <c r="B169" s="5" t="s">
        <v>160</v>
      </c>
      <c r="C169" s="6">
        <v>1782131</v>
      </c>
      <c r="D169" s="6">
        <v>0</v>
      </c>
      <c r="E169" s="6">
        <v>558946</v>
      </c>
      <c r="F169" s="6">
        <v>0</v>
      </c>
      <c r="G169" s="6">
        <v>0</v>
      </c>
      <c r="H169" s="6">
        <v>0</v>
      </c>
      <c r="I169" s="6">
        <v>2341077</v>
      </c>
    </row>
    <row r="170" spans="1:9" ht="12.75">
      <c r="A170" s="4">
        <v>2625</v>
      </c>
      <c r="B170" s="5" t="s">
        <v>161</v>
      </c>
      <c r="C170" s="6">
        <v>1858633</v>
      </c>
      <c r="D170" s="6">
        <v>0</v>
      </c>
      <c r="E170" s="6">
        <v>194233</v>
      </c>
      <c r="F170" s="6">
        <v>0</v>
      </c>
      <c r="G170" s="6">
        <v>0</v>
      </c>
      <c r="H170" s="6">
        <v>0</v>
      </c>
      <c r="I170" s="6">
        <v>2052866</v>
      </c>
    </row>
    <row r="171" spans="1:9" ht="12.75">
      <c r="A171" s="4">
        <v>2632</v>
      </c>
      <c r="B171" s="5" t="s">
        <v>162</v>
      </c>
      <c r="C171" s="6">
        <v>1139326</v>
      </c>
      <c r="D171" s="6">
        <v>0</v>
      </c>
      <c r="E171" s="6">
        <v>77740</v>
      </c>
      <c r="F171" s="6">
        <v>0</v>
      </c>
      <c r="G171" s="6">
        <v>0</v>
      </c>
      <c r="H171" s="6">
        <v>500</v>
      </c>
      <c r="I171" s="6">
        <v>1217566</v>
      </c>
    </row>
    <row r="172" spans="1:9" ht="12.75">
      <c r="A172" s="4">
        <v>2639</v>
      </c>
      <c r="B172" s="5" t="s">
        <v>163</v>
      </c>
      <c r="C172" s="6">
        <v>1930954</v>
      </c>
      <c r="D172" s="6">
        <v>0</v>
      </c>
      <c r="E172" s="6">
        <v>295000</v>
      </c>
      <c r="F172" s="6">
        <v>0</v>
      </c>
      <c r="G172" s="6">
        <v>0</v>
      </c>
      <c r="H172" s="6">
        <v>2000</v>
      </c>
      <c r="I172" s="6">
        <v>2227954</v>
      </c>
    </row>
    <row r="173" spans="1:9" ht="12.75">
      <c r="A173" s="4">
        <v>2646</v>
      </c>
      <c r="B173" s="5" t="s">
        <v>164</v>
      </c>
      <c r="C173" s="6">
        <v>2196045</v>
      </c>
      <c r="D173" s="6">
        <v>0</v>
      </c>
      <c r="E173" s="6">
        <v>458000</v>
      </c>
      <c r="F173" s="6">
        <v>0</v>
      </c>
      <c r="G173" s="6">
        <v>0</v>
      </c>
      <c r="H173" s="6">
        <v>0</v>
      </c>
      <c r="I173" s="6">
        <v>2654045</v>
      </c>
    </row>
    <row r="174" spans="1:9" ht="12.75">
      <c r="A174" s="4">
        <v>2660</v>
      </c>
      <c r="B174" s="5" t="s">
        <v>165</v>
      </c>
      <c r="C174" s="6">
        <v>844006</v>
      </c>
      <c r="D174" s="6">
        <v>0</v>
      </c>
      <c r="E174" s="6">
        <v>15240</v>
      </c>
      <c r="F174" s="6">
        <v>0</v>
      </c>
      <c r="G174" s="6">
        <v>0</v>
      </c>
      <c r="H174" s="6">
        <v>0</v>
      </c>
      <c r="I174" s="6">
        <v>859246</v>
      </c>
    </row>
    <row r="175" spans="1:9" ht="12.75">
      <c r="A175" s="4">
        <v>2695</v>
      </c>
      <c r="B175" s="5" t="s">
        <v>166</v>
      </c>
      <c r="C175" s="6">
        <v>31572583</v>
      </c>
      <c r="D175" s="6">
        <v>0</v>
      </c>
      <c r="E175" s="6">
        <v>2000000</v>
      </c>
      <c r="F175" s="6">
        <v>0</v>
      </c>
      <c r="G175" s="6">
        <v>0</v>
      </c>
      <c r="H175" s="6">
        <v>0</v>
      </c>
      <c r="I175" s="6">
        <v>33572583</v>
      </c>
    </row>
    <row r="176" spans="1:9" ht="12.75">
      <c r="A176" s="4">
        <v>2702</v>
      </c>
      <c r="B176" s="5" t="s">
        <v>167</v>
      </c>
      <c r="C176" s="6">
        <v>5615832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5615832</v>
      </c>
    </row>
    <row r="177" spans="1:9" ht="12.75">
      <c r="A177" s="4">
        <v>2730</v>
      </c>
      <c r="B177" s="5" t="s">
        <v>168</v>
      </c>
      <c r="C177" s="6">
        <v>1771504</v>
      </c>
      <c r="D177" s="6">
        <v>0</v>
      </c>
      <c r="E177" s="6">
        <v>110999</v>
      </c>
      <c r="F177" s="6">
        <v>0</v>
      </c>
      <c r="G177" s="6">
        <v>0</v>
      </c>
      <c r="H177" s="6">
        <v>0</v>
      </c>
      <c r="I177" s="6">
        <v>1882503</v>
      </c>
    </row>
    <row r="178" spans="1:9" ht="12.75">
      <c r="A178" s="4">
        <v>2737</v>
      </c>
      <c r="B178" s="5" t="s">
        <v>169</v>
      </c>
      <c r="C178" s="6">
        <v>995387</v>
      </c>
      <c r="D178" s="6">
        <v>0</v>
      </c>
      <c r="E178" s="6">
        <v>195862</v>
      </c>
      <c r="F178" s="6">
        <v>0</v>
      </c>
      <c r="G178" s="6">
        <v>0</v>
      </c>
      <c r="H178" s="6">
        <v>0</v>
      </c>
      <c r="I178" s="6">
        <v>1191249</v>
      </c>
    </row>
    <row r="179" spans="1:9" ht="12.75">
      <c r="A179" s="4">
        <v>2744</v>
      </c>
      <c r="B179" s="5" t="s">
        <v>93</v>
      </c>
      <c r="C179" s="6">
        <v>2392171</v>
      </c>
      <c r="D179" s="6">
        <v>0</v>
      </c>
      <c r="E179" s="6">
        <v>614615</v>
      </c>
      <c r="F179" s="6">
        <v>0</v>
      </c>
      <c r="G179" s="6">
        <v>0</v>
      </c>
      <c r="H179" s="6">
        <v>0</v>
      </c>
      <c r="I179" s="6">
        <v>3006786</v>
      </c>
    </row>
    <row r="180" spans="1:9" ht="12.75">
      <c r="A180" s="4">
        <v>2758</v>
      </c>
      <c r="B180" s="5" t="s">
        <v>170</v>
      </c>
      <c r="C180" s="6">
        <v>9725199</v>
      </c>
      <c r="D180" s="6">
        <v>0</v>
      </c>
      <c r="E180" s="6">
        <v>846440</v>
      </c>
      <c r="F180" s="6">
        <v>0</v>
      </c>
      <c r="G180" s="6">
        <v>0</v>
      </c>
      <c r="H180" s="6">
        <v>0</v>
      </c>
      <c r="I180" s="6">
        <v>10571639</v>
      </c>
    </row>
    <row r="181" spans="1:9" ht="12.75">
      <c r="A181" s="4">
        <v>2793</v>
      </c>
      <c r="B181" s="5" t="s">
        <v>171</v>
      </c>
      <c r="C181" s="6">
        <v>53169915</v>
      </c>
      <c r="D181" s="6">
        <v>0</v>
      </c>
      <c r="E181" s="6">
        <v>4978600</v>
      </c>
      <c r="F181" s="6">
        <v>0</v>
      </c>
      <c r="G181" s="6">
        <v>0</v>
      </c>
      <c r="H181" s="6">
        <v>356819</v>
      </c>
      <c r="I181" s="6">
        <v>58505334</v>
      </c>
    </row>
    <row r="182" spans="1:9" ht="12.75">
      <c r="A182" s="4">
        <v>2800</v>
      </c>
      <c r="B182" s="5" t="s">
        <v>173</v>
      </c>
      <c r="C182" s="6">
        <v>5672761</v>
      </c>
      <c r="D182" s="6">
        <v>0</v>
      </c>
      <c r="E182" s="6">
        <v>273063</v>
      </c>
      <c r="F182" s="6">
        <v>0</v>
      </c>
      <c r="G182" s="6">
        <v>0</v>
      </c>
      <c r="H182" s="6">
        <v>0</v>
      </c>
      <c r="I182" s="6">
        <v>5945824</v>
      </c>
    </row>
    <row r="183" spans="1:9" ht="12.75">
      <c r="A183" s="4">
        <v>2814</v>
      </c>
      <c r="B183" s="5" t="s">
        <v>174</v>
      </c>
      <c r="C183" s="6">
        <v>3033000</v>
      </c>
      <c r="D183" s="6">
        <v>0</v>
      </c>
      <c r="E183" s="6">
        <v>90000</v>
      </c>
      <c r="F183" s="6">
        <v>0</v>
      </c>
      <c r="G183" s="6">
        <v>0</v>
      </c>
      <c r="H183" s="6">
        <v>7000</v>
      </c>
      <c r="I183" s="6">
        <v>3130000</v>
      </c>
    </row>
    <row r="184" spans="1:9" ht="12.75">
      <c r="A184" s="4">
        <v>2828</v>
      </c>
      <c r="B184" s="5" t="s">
        <v>176</v>
      </c>
      <c r="C184" s="6">
        <v>3654738</v>
      </c>
      <c r="D184" s="6">
        <v>0</v>
      </c>
      <c r="E184" s="6">
        <v>227030</v>
      </c>
      <c r="F184" s="6">
        <v>0</v>
      </c>
      <c r="G184" s="6">
        <v>0</v>
      </c>
      <c r="H184" s="6">
        <v>16000</v>
      </c>
      <c r="I184" s="6">
        <v>3897768</v>
      </c>
    </row>
    <row r="185" spans="1:9" ht="12.75">
      <c r="A185" s="4">
        <v>2835</v>
      </c>
      <c r="B185" s="5" t="s">
        <v>177</v>
      </c>
      <c r="C185" s="6">
        <v>6956457</v>
      </c>
      <c r="D185" s="6">
        <v>0</v>
      </c>
      <c r="E185" s="6">
        <v>871043</v>
      </c>
      <c r="F185" s="6">
        <v>0</v>
      </c>
      <c r="G185" s="6">
        <v>0</v>
      </c>
      <c r="H185" s="6">
        <v>0</v>
      </c>
      <c r="I185" s="6">
        <v>7827500</v>
      </c>
    </row>
    <row r="186" spans="1:9" ht="12.75">
      <c r="A186" s="4">
        <v>2842</v>
      </c>
      <c r="B186" s="5" t="s">
        <v>178</v>
      </c>
      <c r="C186" s="6">
        <v>2997944</v>
      </c>
      <c r="D186" s="6">
        <v>0</v>
      </c>
      <c r="E186" s="6">
        <v>10742</v>
      </c>
      <c r="F186" s="6">
        <v>0</v>
      </c>
      <c r="G186" s="6">
        <v>0</v>
      </c>
      <c r="H186" s="6">
        <v>30441</v>
      </c>
      <c r="I186" s="6">
        <v>3039127</v>
      </c>
    </row>
    <row r="187" spans="1:9" ht="12.75">
      <c r="A187" s="4">
        <v>2849</v>
      </c>
      <c r="B187" s="5" t="s">
        <v>180</v>
      </c>
      <c r="C187" s="6">
        <v>31451482</v>
      </c>
      <c r="D187" s="6">
        <v>0</v>
      </c>
      <c r="E187" s="6">
        <v>3255276</v>
      </c>
      <c r="F187" s="6">
        <v>0</v>
      </c>
      <c r="G187" s="6">
        <v>900000</v>
      </c>
      <c r="H187" s="6">
        <v>0</v>
      </c>
      <c r="I187" s="6">
        <v>35606758</v>
      </c>
    </row>
    <row r="188" spans="1:9" ht="12.75">
      <c r="A188" s="4">
        <v>2856</v>
      </c>
      <c r="B188" s="5" t="s">
        <v>181</v>
      </c>
      <c r="C188" s="6">
        <v>2418690</v>
      </c>
      <c r="D188" s="6">
        <v>0</v>
      </c>
      <c r="E188" s="6">
        <v>220756</v>
      </c>
      <c r="F188" s="6">
        <v>0</v>
      </c>
      <c r="G188" s="6">
        <v>0</v>
      </c>
      <c r="H188" s="6">
        <v>0</v>
      </c>
      <c r="I188" s="6">
        <v>2639446</v>
      </c>
    </row>
    <row r="189" spans="1:9" ht="12.75">
      <c r="A189" s="4">
        <v>2863</v>
      </c>
      <c r="B189" s="5" t="s">
        <v>182</v>
      </c>
      <c r="C189" s="6">
        <v>605866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605866</v>
      </c>
    </row>
    <row r="190" spans="1:9" ht="12.75">
      <c r="A190" s="4">
        <v>2884</v>
      </c>
      <c r="B190" s="5" t="s">
        <v>185</v>
      </c>
      <c r="C190" s="6">
        <v>5967433</v>
      </c>
      <c r="D190" s="6">
        <v>0</v>
      </c>
      <c r="E190" s="6">
        <v>292000</v>
      </c>
      <c r="F190" s="6">
        <v>0</v>
      </c>
      <c r="G190" s="6">
        <v>0</v>
      </c>
      <c r="H190" s="6">
        <v>0</v>
      </c>
      <c r="I190" s="6">
        <v>6259433</v>
      </c>
    </row>
    <row r="191" spans="1:9" ht="12.75">
      <c r="A191" s="4">
        <v>2885</v>
      </c>
      <c r="B191" s="5" t="s">
        <v>184</v>
      </c>
      <c r="C191" s="6">
        <v>6256493</v>
      </c>
      <c r="D191" s="6">
        <v>0</v>
      </c>
      <c r="E191" s="6">
        <v>660000</v>
      </c>
      <c r="F191" s="6">
        <v>0</v>
      </c>
      <c r="G191" s="6">
        <v>0</v>
      </c>
      <c r="H191" s="6">
        <v>0</v>
      </c>
      <c r="I191" s="6">
        <v>6916493</v>
      </c>
    </row>
    <row r="192" spans="1:9" ht="12.75">
      <c r="A192" s="4">
        <v>2891</v>
      </c>
      <c r="B192" s="5" t="s">
        <v>186</v>
      </c>
      <c r="C192" s="6">
        <v>1409885</v>
      </c>
      <c r="D192" s="6">
        <v>0</v>
      </c>
      <c r="E192" s="6">
        <v>265403</v>
      </c>
      <c r="F192" s="6">
        <v>0</v>
      </c>
      <c r="G192" s="6">
        <v>0</v>
      </c>
      <c r="H192" s="6">
        <v>0</v>
      </c>
      <c r="I192" s="6">
        <v>1675288</v>
      </c>
    </row>
    <row r="193" spans="1:9" ht="12.75">
      <c r="A193" s="4">
        <v>2898</v>
      </c>
      <c r="B193" s="5" t="s">
        <v>187</v>
      </c>
      <c r="C193" s="6">
        <v>4492574</v>
      </c>
      <c r="D193" s="6">
        <v>0</v>
      </c>
      <c r="E193" s="6">
        <v>176883</v>
      </c>
      <c r="F193" s="6">
        <v>0</v>
      </c>
      <c r="G193" s="6">
        <v>100000</v>
      </c>
      <c r="H193" s="6">
        <v>33694</v>
      </c>
      <c r="I193" s="6">
        <v>4803151</v>
      </c>
    </row>
    <row r="194" spans="1:9" ht="12.75">
      <c r="A194" s="4">
        <v>2912</v>
      </c>
      <c r="B194" s="5" t="s">
        <v>189</v>
      </c>
      <c r="C194" s="6">
        <v>2474223</v>
      </c>
      <c r="D194" s="6">
        <v>0</v>
      </c>
      <c r="E194" s="6">
        <v>431763</v>
      </c>
      <c r="F194" s="6">
        <v>0</v>
      </c>
      <c r="G194" s="6">
        <v>0</v>
      </c>
      <c r="H194" s="6">
        <v>3000</v>
      </c>
      <c r="I194" s="6">
        <v>2908986</v>
      </c>
    </row>
    <row r="195" spans="1:9" ht="12.75">
      <c r="A195" s="4">
        <v>2940</v>
      </c>
      <c r="B195" s="5" t="s">
        <v>190</v>
      </c>
      <c r="C195" s="6">
        <v>826364</v>
      </c>
      <c r="D195" s="6">
        <v>0</v>
      </c>
      <c r="E195" s="6">
        <v>21771</v>
      </c>
      <c r="F195" s="6">
        <v>0</v>
      </c>
      <c r="G195" s="6">
        <v>0</v>
      </c>
      <c r="H195" s="6">
        <v>0</v>
      </c>
      <c r="I195" s="6">
        <v>848135</v>
      </c>
    </row>
    <row r="196" spans="1:9" ht="12.75">
      <c r="A196" s="4">
        <v>2961</v>
      </c>
      <c r="B196" s="5" t="s">
        <v>191</v>
      </c>
      <c r="C196" s="6">
        <v>1148148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1148148</v>
      </c>
    </row>
    <row r="197" spans="1:9" ht="12.75">
      <c r="A197" s="4">
        <v>3087</v>
      </c>
      <c r="B197" s="5" t="s">
        <v>192</v>
      </c>
      <c r="C197" s="6">
        <v>669325</v>
      </c>
      <c r="D197" s="6">
        <v>0</v>
      </c>
      <c r="E197" s="6">
        <v>23147</v>
      </c>
      <c r="F197" s="6">
        <v>0</v>
      </c>
      <c r="G197" s="6">
        <v>0</v>
      </c>
      <c r="H197" s="6">
        <v>0</v>
      </c>
      <c r="I197" s="6">
        <v>692472</v>
      </c>
    </row>
    <row r="198" spans="1:9" ht="12.75">
      <c r="A198" s="4">
        <v>3094</v>
      </c>
      <c r="B198" s="5" t="s">
        <v>193</v>
      </c>
      <c r="C198" s="6">
        <v>990409</v>
      </c>
      <c r="D198" s="6">
        <v>0</v>
      </c>
      <c r="E198" s="6">
        <v>153807</v>
      </c>
      <c r="F198" s="6">
        <v>0</v>
      </c>
      <c r="G198" s="6">
        <v>0</v>
      </c>
      <c r="H198" s="6">
        <v>0</v>
      </c>
      <c r="I198" s="6">
        <v>1144216</v>
      </c>
    </row>
    <row r="199" spans="1:9" ht="12.75">
      <c r="A199" s="4">
        <v>3122</v>
      </c>
      <c r="B199" s="5" t="s">
        <v>316</v>
      </c>
      <c r="C199" s="6">
        <v>1105721</v>
      </c>
      <c r="D199" s="6">
        <v>0</v>
      </c>
      <c r="E199" s="6">
        <v>53373</v>
      </c>
      <c r="F199" s="6">
        <v>0</v>
      </c>
      <c r="G199" s="6">
        <v>0</v>
      </c>
      <c r="H199" s="6">
        <v>0</v>
      </c>
      <c r="I199" s="6">
        <v>1159094</v>
      </c>
    </row>
    <row r="200" spans="1:9" ht="12.75">
      <c r="A200" s="4">
        <v>3129</v>
      </c>
      <c r="B200" s="5" t="s">
        <v>194</v>
      </c>
      <c r="C200" s="6">
        <v>3121761</v>
      </c>
      <c r="D200" s="6">
        <v>0</v>
      </c>
      <c r="E200" s="6">
        <v>779681</v>
      </c>
      <c r="F200" s="6">
        <v>0</v>
      </c>
      <c r="G200" s="6">
        <v>0</v>
      </c>
      <c r="H200" s="6">
        <v>0</v>
      </c>
      <c r="I200" s="6">
        <v>3901442</v>
      </c>
    </row>
    <row r="201" spans="1:9" ht="12.75">
      <c r="A201" s="4">
        <v>3150</v>
      </c>
      <c r="B201" s="5" t="s">
        <v>195</v>
      </c>
      <c r="C201" s="6">
        <v>4260076</v>
      </c>
      <c r="D201" s="6">
        <v>0</v>
      </c>
      <c r="E201" s="6">
        <v>557550</v>
      </c>
      <c r="F201" s="6">
        <v>0</v>
      </c>
      <c r="G201" s="6">
        <v>0</v>
      </c>
      <c r="H201" s="6">
        <v>0</v>
      </c>
      <c r="I201" s="6">
        <v>4817626</v>
      </c>
    </row>
    <row r="202" spans="1:9" ht="12.75">
      <c r="A202" s="4">
        <v>3171</v>
      </c>
      <c r="B202" s="5" t="s">
        <v>196</v>
      </c>
      <c r="C202" s="6">
        <v>2681964</v>
      </c>
      <c r="D202" s="6">
        <v>0</v>
      </c>
      <c r="E202" s="6">
        <v>247022</v>
      </c>
      <c r="F202" s="6">
        <v>0</v>
      </c>
      <c r="G202" s="6">
        <v>0</v>
      </c>
      <c r="H202" s="6">
        <v>0</v>
      </c>
      <c r="I202" s="6">
        <v>2928986</v>
      </c>
    </row>
    <row r="203" spans="1:9" ht="12.75">
      <c r="A203" s="4">
        <v>3206</v>
      </c>
      <c r="B203" s="5" t="s">
        <v>197</v>
      </c>
      <c r="C203" s="6">
        <v>1294750</v>
      </c>
      <c r="D203" s="6">
        <v>0</v>
      </c>
      <c r="E203" s="6">
        <v>118500</v>
      </c>
      <c r="F203" s="6">
        <v>0</v>
      </c>
      <c r="G203" s="6">
        <v>0</v>
      </c>
      <c r="H203" s="6">
        <v>1500</v>
      </c>
      <c r="I203" s="6">
        <v>1414750</v>
      </c>
    </row>
    <row r="204" spans="1:9" ht="12.75">
      <c r="A204" s="4">
        <v>3213</v>
      </c>
      <c r="B204" s="5" t="s">
        <v>198</v>
      </c>
      <c r="C204" s="6">
        <v>1285472</v>
      </c>
      <c r="D204" s="6">
        <v>0</v>
      </c>
      <c r="E204" s="6">
        <v>186950</v>
      </c>
      <c r="F204" s="6">
        <v>0</v>
      </c>
      <c r="G204" s="6">
        <v>0</v>
      </c>
      <c r="H204" s="6">
        <v>13695</v>
      </c>
      <c r="I204" s="6">
        <v>1486117</v>
      </c>
    </row>
    <row r="205" spans="1:9" ht="12.75">
      <c r="A205" s="4">
        <v>3220</v>
      </c>
      <c r="B205" s="5" t="s">
        <v>199</v>
      </c>
      <c r="C205" s="6">
        <v>3918073</v>
      </c>
      <c r="D205" s="6">
        <v>0</v>
      </c>
      <c r="E205" s="6">
        <v>192500</v>
      </c>
      <c r="F205" s="6">
        <v>0</v>
      </c>
      <c r="G205" s="6">
        <v>0</v>
      </c>
      <c r="H205" s="6">
        <v>0</v>
      </c>
      <c r="I205" s="6">
        <v>4110573</v>
      </c>
    </row>
    <row r="206" spans="1:9" ht="12.75">
      <c r="A206" s="4">
        <v>3269</v>
      </c>
      <c r="B206" s="5" t="s">
        <v>200</v>
      </c>
      <c r="C206" s="6">
        <v>149107081</v>
      </c>
      <c r="D206" s="6">
        <v>0</v>
      </c>
      <c r="E206" s="6">
        <v>6736563</v>
      </c>
      <c r="F206" s="6">
        <v>0</v>
      </c>
      <c r="G206" s="6">
        <v>0</v>
      </c>
      <c r="H206" s="6">
        <v>1565555</v>
      </c>
      <c r="I206" s="6">
        <v>157409199</v>
      </c>
    </row>
    <row r="207" spans="1:9" ht="12.75">
      <c r="A207" s="4">
        <v>3276</v>
      </c>
      <c r="B207" s="5" t="s">
        <v>201</v>
      </c>
      <c r="C207" s="6">
        <v>2205321</v>
      </c>
      <c r="D207" s="6">
        <v>0</v>
      </c>
      <c r="E207" s="6">
        <v>142223</v>
      </c>
      <c r="F207" s="6">
        <v>0</v>
      </c>
      <c r="G207" s="6">
        <v>0</v>
      </c>
      <c r="H207" s="6">
        <v>0</v>
      </c>
      <c r="I207" s="6">
        <v>2347544</v>
      </c>
    </row>
    <row r="208" spans="1:9" ht="12.75">
      <c r="A208" s="4">
        <v>3290</v>
      </c>
      <c r="B208" s="5" t="s">
        <v>202</v>
      </c>
      <c r="C208" s="6">
        <v>14989686</v>
      </c>
      <c r="D208" s="6">
        <v>0</v>
      </c>
      <c r="E208" s="6">
        <v>892210</v>
      </c>
      <c r="F208" s="6">
        <v>0</v>
      </c>
      <c r="G208" s="6">
        <v>200000</v>
      </c>
      <c r="H208" s="6">
        <v>0</v>
      </c>
      <c r="I208" s="6">
        <v>16081896</v>
      </c>
    </row>
    <row r="209" spans="1:9" ht="12.75">
      <c r="A209" s="4">
        <v>3297</v>
      </c>
      <c r="B209" s="5" t="s">
        <v>203</v>
      </c>
      <c r="C209" s="6">
        <v>3045629</v>
      </c>
      <c r="D209" s="6">
        <v>0</v>
      </c>
      <c r="E209" s="6">
        <v>141048</v>
      </c>
      <c r="F209" s="6">
        <v>0</v>
      </c>
      <c r="G209" s="6">
        <v>0</v>
      </c>
      <c r="H209" s="6">
        <v>0</v>
      </c>
      <c r="I209" s="6">
        <v>3186677</v>
      </c>
    </row>
    <row r="210" spans="1:9" ht="12.75">
      <c r="A210" s="4">
        <v>3304</v>
      </c>
      <c r="B210" s="5" t="s">
        <v>205</v>
      </c>
      <c r="C210" s="6">
        <v>2181457</v>
      </c>
      <c r="D210" s="6">
        <v>0</v>
      </c>
      <c r="E210" s="6">
        <v>277325</v>
      </c>
      <c r="F210" s="6">
        <v>0</v>
      </c>
      <c r="G210" s="6">
        <v>0</v>
      </c>
      <c r="H210" s="6">
        <v>0</v>
      </c>
      <c r="I210" s="6">
        <v>2458782</v>
      </c>
    </row>
    <row r="211" spans="1:9" ht="12.75">
      <c r="A211" s="4">
        <v>3311</v>
      </c>
      <c r="B211" s="5" t="s">
        <v>206</v>
      </c>
      <c r="C211" s="6">
        <v>5583423</v>
      </c>
      <c r="D211" s="6">
        <v>0</v>
      </c>
      <c r="E211" s="6">
        <v>887375</v>
      </c>
      <c r="F211" s="6">
        <v>0</v>
      </c>
      <c r="G211" s="6">
        <v>0</v>
      </c>
      <c r="H211" s="6">
        <v>0</v>
      </c>
      <c r="I211" s="6">
        <v>6470798</v>
      </c>
    </row>
    <row r="212" spans="1:9" ht="12.75">
      <c r="A212" s="4">
        <v>3318</v>
      </c>
      <c r="B212" s="5" t="s">
        <v>207</v>
      </c>
      <c r="C212" s="6">
        <v>1455903</v>
      </c>
      <c r="D212" s="6">
        <v>0</v>
      </c>
      <c r="E212" s="6">
        <v>147138</v>
      </c>
      <c r="F212" s="6">
        <v>0</v>
      </c>
      <c r="G212" s="6">
        <v>0</v>
      </c>
      <c r="H212" s="6">
        <v>0</v>
      </c>
      <c r="I212" s="6">
        <v>1603041</v>
      </c>
    </row>
    <row r="213" spans="1:9" ht="12.75">
      <c r="A213" s="4">
        <v>3325</v>
      </c>
      <c r="B213" s="5" t="s">
        <v>208</v>
      </c>
      <c r="C213" s="6">
        <v>3453612</v>
      </c>
      <c r="D213" s="6">
        <v>0</v>
      </c>
      <c r="E213" s="6">
        <v>152509</v>
      </c>
      <c r="F213" s="6">
        <v>0</v>
      </c>
      <c r="G213" s="6">
        <v>0</v>
      </c>
      <c r="H213" s="6">
        <v>8985</v>
      </c>
      <c r="I213" s="6">
        <v>3615106</v>
      </c>
    </row>
    <row r="214" spans="1:9" ht="12.75">
      <c r="A214" s="4">
        <v>3332</v>
      </c>
      <c r="B214" s="5" t="s">
        <v>209</v>
      </c>
      <c r="C214" s="6">
        <v>2158367</v>
      </c>
      <c r="D214" s="6">
        <v>0</v>
      </c>
      <c r="E214" s="6">
        <v>306276</v>
      </c>
      <c r="F214" s="6">
        <v>0</v>
      </c>
      <c r="G214" s="6">
        <v>0</v>
      </c>
      <c r="H214" s="6">
        <v>0</v>
      </c>
      <c r="I214" s="6">
        <v>2464643</v>
      </c>
    </row>
    <row r="215" spans="1:9" ht="12.75">
      <c r="A215" s="4">
        <v>3339</v>
      </c>
      <c r="B215" s="5" t="s">
        <v>210</v>
      </c>
      <c r="C215" s="6">
        <v>12662817</v>
      </c>
      <c r="D215" s="6">
        <v>0</v>
      </c>
      <c r="E215" s="6">
        <v>183338</v>
      </c>
      <c r="F215" s="6">
        <v>0</v>
      </c>
      <c r="G215" s="6">
        <v>0</v>
      </c>
      <c r="H215" s="6">
        <v>0</v>
      </c>
      <c r="I215" s="6">
        <v>12846155</v>
      </c>
    </row>
    <row r="216" spans="1:9" ht="12.75">
      <c r="A216" s="4">
        <v>3360</v>
      </c>
      <c r="B216" s="5" t="s">
        <v>211</v>
      </c>
      <c r="C216" s="6">
        <v>3723559</v>
      </c>
      <c r="D216" s="6">
        <v>0</v>
      </c>
      <c r="E216" s="6">
        <v>472500</v>
      </c>
      <c r="F216" s="6">
        <v>0</v>
      </c>
      <c r="G216" s="6">
        <v>198000</v>
      </c>
      <c r="H216" s="6">
        <v>0</v>
      </c>
      <c r="I216" s="6">
        <v>4394059</v>
      </c>
    </row>
    <row r="217" spans="1:9" ht="12.75">
      <c r="A217" s="4">
        <v>3367</v>
      </c>
      <c r="B217" s="5" t="s">
        <v>212</v>
      </c>
      <c r="C217" s="6">
        <v>4040631</v>
      </c>
      <c r="D217" s="6">
        <v>0</v>
      </c>
      <c r="E217" s="6">
        <v>160234</v>
      </c>
      <c r="F217" s="6">
        <v>0</v>
      </c>
      <c r="G217" s="6">
        <v>0</v>
      </c>
      <c r="H217" s="6">
        <v>0</v>
      </c>
      <c r="I217" s="6">
        <v>4200865</v>
      </c>
    </row>
    <row r="218" spans="1:9" ht="12.75">
      <c r="A218" s="4">
        <v>3381</v>
      </c>
      <c r="B218" s="5" t="s">
        <v>213</v>
      </c>
      <c r="C218" s="6">
        <v>4976159</v>
      </c>
      <c r="D218" s="6">
        <v>0</v>
      </c>
      <c r="E218" s="6">
        <v>1104756</v>
      </c>
      <c r="F218" s="6">
        <v>0</v>
      </c>
      <c r="G218" s="6">
        <v>0</v>
      </c>
      <c r="H218" s="6">
        <v>64000</v>
      </c>
      <c r="I218" s="6">
        <v>6144915</v>
      </c>
    </row>
    <row r="219" spans="1:9" ht="12.75">
      <c r="A219" s="4">
        <v>3409</v>
      </c>
      <c r="B219" s="5" t="s">
        <v>214</v>
      </c>
      <c r="C219" s="6">
        <v>4295836</v>
      </c>
      <c r="D219" s="6">
        <v>0</v>
      </c>
      <c r="E219" s="6">
        <v>379000</v>
      </c>
      <c r="F219" s="6">
        <v>0</v>
      </c>
      <c r="G219" s="6">
        <v>0</v>
      </c>
      <c r="H219" s="6">
        <v>0</v>
      </c>
      <c r="I219" s="6">
        <v>4674836</v>
      </c>
    </row>
    <row r="220" spans="1:9" ht="12.75">
      <c r="A220" s="4">
        <v>3427</v>
      </c>
      <c r="B220" s="5" t="s">
        <v>215</v>
      </c>
      <c r="C220" s="6">
        <v>593679</v>
      </c>
      <c r="D220" s="6">
        <v>0</v>
      </c>
      <c r="E220" s="6">
        <v>258809</v>
      </c>
      <c r="F220" s="6">
        <v>0</v>
      </c>
      <c r="G220" s="6">
        <v>0</v>
      </c>
      <c r="H220" s="6">
        <v>0</v>
      </c>
      <c r="I220" s="6">
        <v>852488</v>
      </c>
    </row>
    <row r="221" spans="1:9" ht="12.75">
      <c r="A221" s="4">
        <v>3428</v>
      </c>
      <c r="B221" s="5" t="s">
        <v>216</v>
      </c>
      <c r="C221" s="6">
        <v>1428000</v>
      </c>
      <c r="D221" s="6">
        <v>0</v>
      </c>
      <c r="E221" s="6">
        <v>226760</v>
      </c>
      <c r="F221" s="6">
        <v>0</v>
      </c>
      <c r="G221" s="6">
        <v>0</v>
      </c>
      <c r="H221" s="6">
        <v>0</v>
      </c>
      <c r="I221" s="6">
        <v>1654760</v>
      </c>
    </row>
    <row r="222" spans="1:9" ht="12.75">
      <c r="A222" s="4">
        <v>3430</v>
      </c>
      <c r="B222" s="5" t="s">
        <v>217</v>
      </c>
      <c r="C222" s="6">
        <v>10976502</v>
      </c>
      <c r="D222" s="6">
        <v>0</v>
      </c>
      <c r="E222" s="6">
        <v>620000</v>
      </c>
      <c r="F222" s="6">
        <v>0</v>
      </c>
      <c r="G222" s="6">
        <v>0</v>
      </c>
      <c r="H222" s="6">
        <v>0</v>
      </c>
      <c r="I222" s="6">
        <v>11596502</v>
      </c>
    </row>
    <row r="223" spans="1:9" ht="12.75">
      <c r="A223" s="4">
        <v>3434</v>
      </c>
      <c r="B223" s="5" t="s">
        <v>218</v>
      </c>
      <c r="C223" s="6">
        <v>693168</v>
      </c>
      <c r="D223" s="6">
        <v>0</v>
      </c>
      <c r="E223" s="6">
        <v>314230</v>
      </c>
      <c r="F223" s="6">
        <v>0</v>
      </c>
      <c r="G223" s="6">
        <v>0</v>
      </c>
      <c r="H223" s="6">
        <v>0</v>
      </c>
      <c r="I223" s="6">
        <v>1007398</v>
      </c>
    </row>
    <row r="224" spans="1:9" ht="12.75">
      <c r="A224" s="4">
        <v>3437</v>
      </c>
      <c r="B224" s="5" t="s">
        <v>219</v>
      </c>
      <c r="C224" s="6">
        <v>22471280</v>
      </c>
      <c r="D224" s="6">
        <v>0</v>
      </c>
      <c r="E224" s="6">
        <v>650000</v>
      </c>
      <c r="F224" s="6">
        <v>0</v>
      </c>
      <c r="G224" s="6">
        <v>75000</v>
      </c>
      <c r="H224" s="6">
        <v>286680</v>
      </c>
      <c r="I224" s="6">
        <v>23482960</v>
      </c>
    </row>
    <row r="225" spans="1:9" ht="12.75">
      <c r="A225" s="4">
        <v>3444</v>
      </c>
      <c r="B225" s="5" t="s">
        <v>220</v>
      </c>
      <c r="C225" s="6">
        <v>8195330</v>
      </c>
      <c r="D225" s="6">
        <v>0</v>
      </c>
      <c r="E225" s="6">
        <v>960024</v>
      </c>
      <c r="F225" s="6">
        <v>0</v>
      </c>
      <c r="G225" s="6">
        <v>0</v>
      </c>
      <c r="H225" s="6">
        <v>28000</v>
      </c>
      <c r="I225" s="6">
        <v>9183354</v>
      </c>
    </row>
    <row r="226" spans="1:9" ht="12.75">
      <c r="A226" s="4">
        <v>3479</v>
      </c>
      <c r="B226" s="5" t="s">
        <v>221</v>
      </c>
      <c r="C226" s="6">
        <v>23174544</v>
      </c>
      <c r="D226" s="6">
        <v>0</v>
      </c>
      <c r="E226" s="6">
        <v>1054437</v>
      </c>
      <c r="F226" s="6">
        <v>0</v>
      </c>
      <c r="G226" s="6">
        <v>0</v>
      </c>
      <c r="H226" s="6">
        <v>87000</v>
      </c>
      <c r="I226" s="6">
        <v>24315981</v>
      </c>
    </row>
    <row r="227" spans="1:9" ht="12.75">
      <c r="A227" s="4">
        <v>3484</v>
      </c>
      <c r="B227" s="5" t="s">
        <v>222</v>
      </c>
      <c r="C227" s="6">
        <v>1389851</v>
      </c>
      <c r="D227" s="6">
        <v>0</v>
      </c>
      <c r="E227" s="6">
        <v>111134</v>
      </c>
      <c r="F227" s="6">
        <v>0</v>
      </c>
      <c r="G227" s="6">
        <v>0</v>
      </c>
      <c r="H227" s="6">
        <v>0</v>
      </c>
      <c r="I227" s="6">
        <v>1500985</v>
      </c>
    </row>
    <row r="228" spans="1:9" ht="12.75">
      <c r="A228" s="4">
        <v>3500</v>
      </c>
      <c r="B228" s="5" t="s">
        <v>223</v>
      </c>
      <c r="C228" s="6">
        <v>6793561</v>
      </c>
      <c r="D228" s="6">
        <v>0</v>
      </c>
      <c r="E228" s="6">
        <v>690000</v>
      </c>
      <c r="F228" s="6">
        <v>0</v>
      </c>
      <c r="G228" s="6">
        <v>0</v>
      </c>
      <c r="H228" s="6">
        <v>0</v>
      </c>
      <c r="I228" s="6">
        <v>7483561</v>
      </c>
    </row>
    <row r="229" spans="1:9" ht="12.75">
      <c r="A229" s="4">
        <v>3510</v>
      </c>
      <c r="B229" s="5" t="s">
        <v>365</v>
      </c>
      <c r="C229" s="6">
        <v>1684110</v>
      </c>
      <c r="D229" s="6">
        <v>0</v>
      </c>
      <c r="E229" s="6">
        <v>37000</v>
      </c>
      <c r="F229" s="6">
        <v>0</v>
      </c>
      <c r="G229" s="6">
        <v>0</v>
      </c>
      <c r="H229" s="6">
        <v>0</v>
      </c>
      <c r="I229" s="6">
        <v>1721110</v>
      </c>
    </row>
    <row r="230" spans="1:9" ht="12.75">
      <c r="A230" s="4">
        <v>3514</v>
      </c>
      <c r="B230" s="5" t="s">
        <v>257</v>
      </c>
      <c r="C230" s="6">
        <v>1514140</v>
      </c>
      <c r="D230" s="6">
        <v>0</v>
      </c>
      <c r="E230" s="6">
        <v>78688</v>
      </c>
      <c r="F230" s="6">
        <v>0</v>
      </c>
      <c r="G230" s="6">
        <v>0</v>
      </c>
      <c r="H230" s="6">
        <v>17500</v>
      </c>
      <c r="I230" s="6">
        <v>1610328</v>
      </c>
    </row>
    <row r="231" spans="1:9" ht="12.75">
      <c r="A231" s="4">
        <v>3528</v>
      </c>
      <c r="B231" s="5" t="s">
        <v>224</v>
      </c>
      <c r="C231" s="6">
        <v>2056486</v>
      </c>
      <c r="D231" s="6">
        <v>0</v>
      </c>
      <c r="E231" s="6">
        <v>364733</v>
      </c>
      <c r="F231" s="6">
        <v>0</v>
      </c>
      <c r="G231" s="6">
        <v>0</v>
      </c>
      <c r="H231" s="6">
        <v>0</v>
      </c>
      <c r="I231" s="6">
        <v>2421219</v>
      </c>
    </row>
    <row r="232" spans="1:9" ht="12.75">
      <c r="A232" s="4">
        <v>3542</v>
      </c>
      <c r="B232" s="5" t="s">
        <v>358</v>
      </c>
      <c r="C232" s="6">
        <v>1851474</v>
      </c>
      <c r="D232" s="6">
        <v>0</v>
      </c>
      <c r="E232" s="6">
        <v>67707</v>
      </c>
      <c r="F232" s="6">
        <v>0</v>
      </c>
      <c r="G232" s="6">
        <v>0</v>
      </c>
      <c r="H232" s="6">
        <v>0</v>
      </c>
      <c r="I232" s="6">
        <v>1919181</v>
      </c>
    </row>
    <row r="233" spans="1:9" ht="12.75">
      <c r="A233" s="4">
        <v>3549</v>
      </c>
      <c r="B233" s="5" t="s">
        <v>225</v>
      </c>
      <c r="C233" s="6">
        <v>21054000</v>
      </c>
      <c r="D233" s="6">
        <v>0</v>
      </c>
      <c r="E233" s="6">
        <v>2175000</v>
      </c>
      <c r="F233" s="6">
        <v>0</v>
      </c>
      <c r="G233" s="6">
        <v>650000</v>
      </c>
      <c r="H233" s="6">
        <v>90000</v>
      </c>
      <c r="I233" s="6">
        <v>23969000</v>
      </c>
    </row>
    <row r="234" spans="1:9" ht="12.75">
      <c r="A234" s="4">
        <v>3612</v>
      </c>
      <c r="B234" s="5" t="s">
        <v>226</v>
      </c>
      <c r="C234" s="6">
        <v>6195000</v>
      </c>
      <c r="D234" s="6">
        <v>0</v>
      </c>
      <c r="E234" s="6">
        <v>710000</v>
      </c>
      <c r="F234" s="6">
        <v>0</v>
      </c>
      <c r="G234" s="6">
        <v>0</v>
      </c>
      <c r="H234" s="6">
        <v>0</v>
      </c>
      <c r="I234" s="6">
        <v>6905000</v>
      </c>
    </row>
    <row r="235" spans="1:9" ht="12.75">
      <c r="A235" s="4">
        <v>3619</v>
      </c>
      <c r="B235" s="5" t="s">
        <v>227</v>
      </c>
      <c r="C235" s="6">
        <v>231574843</v>
      </c>
      <c r="D235" s="6">
        <v>0</v>
      </c>
      <c r="E235" s="6">
        <v>289432</v>
      </c>
      <c r="F235" s="6">
        <v>3998038</v>
      </c>
      <c r="G235" s="6">
        <v>0</v>
      </c>
      <c r="H235" s="6">
        <v>4570723</v>
      </c>
      <c r="I235" s="6">
        <v>240433036</v>
      </c>
    </row>
    <row r="236" spans="1:9" ht="12.75">
      <c r="A236" s="4">
        <v>3633</v>
      </c>
      <c r="B236" s="5" t="s">
        <v>228</v>
      </c>
      <c r="C236" s="6">
        <v>2240005</v>
      </c>
      <c r="D236" s="6">
        <v>0</v>
      </c>
      <c r="E236" s="6">
        <v>309995</v>
      </c>
      <c r="F236" s="6">
        <v>0</v>
      </c>
      <c r="G236" s="6">
        <v>0</v>
      </c>
      <c r="H236" s="6">
        <v>0</v>
      </c>
      <c r="I236" s="6">
        <v>2550000</v>
      </c>
    </row>
    <row r="237" spans="1:9" ht="12.75">
      <c r="A237" s="4">
        <v>3640</v>
      </c>
      <c r="B237" s="5" t="s">
        <v>229</v>
      </c>
      <c r="C237" s="6">
        <v>3141196</v>
      </c>
      <c r="D237" s="6">
        <v>0</v>
      </c>
      <c r="E237" s="6">
        <v>300889</v>
      </c>
      <c r="F237" s="6">
        <v>0</v>
      </c>
      <c r="G237" s="6">
        <v>0</v>
      </c>
      <c r="H237" s="6">
        <v>0</v>
      </c>
      <c r="I237" s="6">
        <v>3442085</v>
      </c>
    </row>
    <row r="238" spans="1:9" ht="12.75">
      <c r="A238" s="4">
        <v>3647</v>
      </c>
      <c r="B238" s="5" t="s">
        <v>188</v>
      </c>
      <c r="C238" s="6">
        <v>5696563</v>
      </c>
      <c r="D238" s="6">
        <v>0</v>
      </c>
      <c r="E238" s="6">
        <v>0</v>
      </c>
      <c r="F238" s="6">
        <v>0</v>
      </c>
      <c r="G238" s="6">
        <v>0</v>
      </c>
      <c r="H238" s="6">
        <v>98643</v>
      </c>
      <c r="I238" s="6">
        <v>5795206</v>
      </c>
    </row>
    <row r="239" spans="1:9" ht="12.75">
      <c r="A239" s="4">
        <v>3654</v>
      </c>
      <c r="B239" s="5" t="s">
        <v>260</v>
      </c>
      <c r="C239" s="6">
        <v>2752405</v>
      </c>
      <c r="D239" s="6">
        <v>0</v>
      </c>
      <c r="E239" s="6">
        <v>0</v>
      </c>
      <c r="F239" s="6">
        <v>0</v>
      </c>
      <c r="G239" s="6">
        <v>71990</v>
      </c>
      <c r="H239" s="6">
        <v>0</v>
      </c>
      <c r="I239" s="6">
        <v>2824395</v>
      </c>
    </row>
    <row r="240" spans="1:9" ht="12.75">
      <c r="A240" s="4">
        <v>3661</v>
      </c>
      <c r="B240" s="5" t="s">
        <v>230</v>
      </c>
      <c r="C240" s="6">
        <v>2177667</v>
      </c>
      <c r="D240" s="6">
        <v>0</v>
      </c>
      <c r="E240" s="6">
        <v>90790</v>
      </c>
      <c r="F240" s="6">
        <v>0</v>
      </c>
      <c r="G240" s="6">
        <v>0</v>
      </c>
      <c r="H240" s="6">
        <v>0</v>
      </c>
      <c r="I240" s="6">
        <v>2268457</v>
      </c>
    </row>
    <row r="241" spans="1:9" ht="12.75">
      <c r="A241" s="4">
        <v>3668</v>
      </c>
      <c r="B241" s="5" t="s">
        <v>231</v>
      </c>
      <c r="C241" s="6">
        <v>2102931</v>
      </c>
      <c r="D241" s="6">
        <v>0</v>
      </c>
      <c r="E241" s="6">
        <v>136200</v>
      </c>
      <c r="F241" s="6">
        <v>0</v>
      </c>
      <c r="G241" s="6">
        <v>0</v>
      </c>
      <c r="H241" s="6">
        <v>0</v>
      </c>
      <c r="I241" s="6">
        <v>2239131</v>
      </c>
    </row>
    <row r="242" spans="1:9" ht="12.75">
      <c r="A242" s="4">
        <v>3675</v>
      </c>
      <c r="B242" s="5" t="s">
        <v>232</v>
      </c>
      <c r="C242" s="6">
        <v>11300000</v>
      </c>
      <c r="D242" s="6">
        <v>0</v>
      </c>
      <c r="E242" s="6">
        <v>916972</v>
      </c>
      <c r="F242" s="6">
        <v>0</v>
      </c>
      <c r="G242" s="6">
        <v>0</v>
      </c>
      <c r="H242" s="6">
        <v>0</v>
      </c>
      <c r="I242" s="6">
        <v>12216972</v>
      </c>
    </row>
    <row r="243" spans="1:9" ht="12.75">
      <c r="A243" s="4">
        <v>3682</v>
      </c>
      <c r="B243" s="5" t="s">
        <v>233</v>
      </c>
      <c r="C243" s="6">
        <v>7726964</v>
      </c>
      <c r="D243" s="6">
        <v>0</v>
      </c>
      <c r="E243" s="6">
        <v>515141</v>
      </c>
      <c r="F243" s="6">
        <v>0</v>
      </c>
      <c r="G243" s="6">
        <v>0</v>
      </c>
      <c r="H243" s="6">
        <v>316166</v>
      </c>
      <c r="I243" s="6">
        <v>8558271</v>
      </c>
    </row>
    <row r="244" spans="1:9" ht="12.75">
      <c r="A244" s="4">
        <v>3689</v>
      </c>
      <c r="B244" s="5" t="s">
        <v>234</v>
      </c>
      <c r="C244" s="6">
        <v>2750734</v>
      </c>
      <c r="D244" s="6">
        <v>0</v>
      </c>
      <c r="E244" s="6">
        <v>278600</v>
      </c>
      <c r="F244" s="6">
        <v>0</v>
      </c>
      <c r="G244" s="6">
        <v>70886</v>
      </c>
      <c r="H244" s="6">
        <v>0</v>
      </c>
      <c r="I244" s="6">
        <v>3100220</v>
      </c>
    </row>
    <row r="245" spans="1:9" ht="12.75">
      <c r="A245" s="4">
        <v>3696</v>
      </c>
      <c r="B245" s="5" t="s">
        <v>235</v>
      </c>
      <c r="C245" s="6">
        <v>1237389</v>
      </c>
      <c r="D245" s="6">
        <v>0</v>
      </c>
      <c r="E245" s="6">
        <v>90459</v>
      </c>
      <c r="F245" s="6">
        <v>0</v>
      </c>
      <c r="G245" s="6">
        <v>0</v>
      </c>
      <c r="H245" s="6">
        <v>0</v>
      </c>
      <c r="I245" s="6">
        <v>1327848</v>
      </c>
    </row>
    <row r="246" spans="1:9" ht="12.75">
      <c r="A246" s="4">
        <v>3787</v>
      </c>
      <c r="B246" s="5" t="s">
        <v>236</v>
      </c>
      <c r="C246" s="6">
        <v>5254240</v>
      </c>
      <c r="D246" s="6">
        <v>0</v>
      </c>
      <c r="E246" s="6">
        <v>357017</v>
      </c>
      <c r="F246" s="6">
        <v>0</v>
      </c>
      <c r="G246" s="6">
        <v>0</v>
      </c>
      <c r="H246" s="6">
        <v>0</v>
      </c>
      <c r="I246" s="6">
        <v>5611257</v>
      </c>
    </row>
    <row r="247" spans="1:9" ht="12.75">
      <c r="A247" s="4">
        <v>3794</v>
      </c>
      <c r="B247" s="5" t="s">
        <v>237</v>
      </c>
      <c r="C247" s="6">
        <v>4605683</v>
      </c>
      <c r="D247" s="6">
        <v>0</v>
      </c>
      <c r="E247" s="6">
        <v>511841</v>
      </c>
      <c r="F247" s="6">
        <v>0</v>
      </c>
      <c r="G247" s="6">
        <v>0</v>
      </c>
      <c r="H247" s="6">
        <v>0</v>
      </c>
      <c r="I247" s="6">
        <v>5117524</v>
      </c>
    </row>
    <row r="248" spans="1:9" ht="12.75">
      <c r="A248" s="4">
        <v>3822</v>
      </c>
      <c r="B248" s="5" t="s">
        <v>238</v>
      </c>
      <c r="C248" s="6">
        <v>14872670</v>
      </c>
      <c r="D248" s="6">
        <v>0</v>
      </c>
      <c r="E248" s="6">
        <v>1944183</v>
      </c>
      <c r="F248" s="6">
        <v>0</v>
      </c>
      <c r="G248" s="6">
        <v>0</v>
      </c>
      <c r="H248" s="6">
        <v>0</v>
      </c>
      <c r="I248" s="6">
        <v>16816853</v>
      </c>
    </row>
    <row r="249" spans="1:9" ht="12.75">
      <c r="A249" s="4">
        <v>3850</v>
      </c>
      <c r="B249" s="5" t="s">
        <v>321</v>
      </c>
      <c r="C249" s="6">
        <v>2037461</v>
      </c>
      <c r="D249" s="6">
        <v>0</v>
      </c>
      <c r="E249" s="6">
        <v>29900</v>
      </c>
      <c r="F249" s="6">
        <v>0</v>
      </c>
      <c r="G249" s="6">
        <v>0</v>
      </c>
      <c r="H249" s="6">
        <v>0</v>
      </c>
      <c r="I249" s="6">
        <v>2067361</v>
      </c>
    </row>
    <row r="250" spans="1:9" ht="12.75">
      <c r="A250" s="4">
        <v>3857</v>
      </c>
      <c r="B250" s="5" t="s">
        <v>239</v>
      </c>
      <c r="C250" s="6">
        <v>17058720</v>
      </c>
      <c r="D250" s="6">
        <v>0</v>
      </c>
      <c r="E250" s="6">
        <v>801680</v>
      </c>
      <c r="F250" s="6">
        <v>0</v>
      </c>
      <c r="G250" s="6">
        <v>0</v>
      </c>
      <c r="H250" s="6">
        <v>0</v>
      </c>
      <c r="I250" s="6">
        <v>17860400</v>
      </c>
    </row>
    <row r="251" spans="1:9" ht="12.75">
      <c r="A251" s="4">
        <v>3862</v>
      </c>
      <c r="B251" s="5" t="s">
        <v>183</v>
      </c>
      <c r="C251" s="6">
        <v>2485000</v>
      </c>
      <c r="D251" s="6">
        <v>0</v>
      </c>
      <c r="E251" s="6">
        <v>282490</v>
      </c>
      <c r="F251" s="6">
        <v>0</v>
      </c>
      <c r="G251" s="6">
        <v>0</v>
      </c>
      <c r="H251" s="6">
        <v>0</v>
      </c>
      <c r="I251" s="6">
        <v>2767490</v>
      </c>
    </row>
    <row r="252" spans="1:9" ht="12.75">
      <c r="A252" s="4">
        <v>3871</v>
      </c>
      <c r="B252" s="5" t="s">
        <v>240</v>
      </c>
      <c r="C252" s="6">
        <v>2336221</v>
      </c>
      <c r="D252" s="6">
        <v>0</v>
      </c>
      <c r="E252" s="6">
        <v>187850</v>
      </c>
      <c r="F252" s="6">
        <v>0</v>
      </c>
      <c r="G252" s="6">
        <v>0</v>
      </c>
      <c r="H252" s="6">
        <v>0</v>
      </c>
      <c r="I252" s="6">
        <v>2524071</v>
      </c>
    </row>
    <row r="253" spans="1:9" ht="12.75">
      <c r="A253" s="4">
        <v>3892</v>
      </c>
      <c r="B253" s="5" t="s">
        <v>241</v>
      </c>
      <c r="C253" s="6">
        <v>26987808</v>
      </c>
      <c r="D253" s="6">
        <v>0</v>
      </c>
      <c r="E253" s="6">
        <v>435800</v>
      </c>
      <c r="F253" s="6">
        <v>0</v>
      </c>
      <c r="G253" s="6">
        <v>670150</v>
      </c>
      <c r="H253" s="6">
        <v>59284</v>
      </c>
      <c r="I253" s="6">
        <v>28153042</v>
      </c>
    </row>
    <row r="254" spans="1:9" ht="12.75">
      <c r="A254" s="4">
        <v>3899</v>
      </c>
      <c r="B254" s="5" t="s">
        <v>242</v>
      </c>
      <c r="C254" s="6">
        <v>2340401</v>
      </c>
      <c r="D254" s="6">
        <v>0</v>
      </c>
      <c r="E254" s="6">
        <v>177195</v>
      </c>
      <c r="F254" s="6">
        <v>0</v>
      </c>
      <c r="G254" s="6">
        <v>0</v>
      </c>
      <c r="H254" s="6">
        <v>13975</v>
      </c>
      <c r="I254" s="6">
        <v>2531571</v>
      </c>
    </row>
    <row r="255" spans="1:9" ht="12.75">
      <c r="A255" s="4">
        <v>3906</v>
      </c>
      <c r="B255" s="5" t="s">
        <v>243</v>
      </c>
      <c r="C255" s="6">
        <v>5097481</v>
      </c>
      <c r="D255" s="6">
        <v>0</v>
      </c>
      <c r="E255" s="6">
        <v>30424</v>
      </c>
      <c r="F255" s="6">
        <v>0</v>
      </c>
      <c r="G255" s="6">
        <v>0</v>
      </c>
      <c r="H255" s="6">
        <v>275</v>
      </c>
      <c r="I255" s="6">
        <v>5128180</v>
      </c>
    </row>
    <row r="256" spans="1:9" ht="12.75">
      <c r="A256" s="4">
        <v>3913</v>
      </c>
      <c r="B256" s="5" t="s">
        <v>244</v>
      </c>
      <c r="C256" s="6">
        <v>802000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802000</v>
      </c>
    </row>
    <row r="257" spans="1:9" ht="12.75">
      <c r="A257" s="4">
        <v>3920</v>
      </c>
      <c r="B257" s="5" t="s">
        <v>245</v>
      </c>
      <c r="C257" s="6">
        <v>836399</v>
      </c>
      <c r="D257" s="6">
        <v>0</v>
      </c>
      <c r="E257" s="6">
        <v>66089</v>
      </c>
      <c r="F257" s="6">
        <v>0</v>
      </c>
      <c r="G257" s="6">
        <v>0</v>
      </c>
      <c r="H257" s="6">
        <v>0</v>
      </c>
      <c r="I257" s="6">
        <v>902488</v>
      </c>
    </row>
    <row r="258" spans="1:9" ht="12.75">
      <c r="A258" s="4">
        <v>3925</v>
      </c>
      <c r="B258" s="5" t="s">
        <v>246</v>
      </c>
      <c r="C258" s="6">
        <v>32843565</v>
      </c>
      <c r="D258" s="6">
        <v>0</v>
      </c>
      <c r="E258" s="6">
        <v>528881</v>
      </c>
      <c r="F258" s="6">
        <v>0</v>
      </c>
      <c r="G258" s="6">
        <v>0</v>
      </c>
      <c r="H258" s="6">
        <v>0</v>
      </c>
      <c r="I258" s="6">
        <v>33372446</v>
      </c>
    </row>
    <row r="259" spans="1:9" ht="12.75">
      <c r="A259" s="4">
        <v>3934</v>
      </c>
      <c r="B259" s="5" t="s">
        <v>247</v>
      </c>
      <c r="C259" s="6">
        <v>1709374</v>
      </c>
      <c r="D259" s="6">
        <v>0</v>
      </c>
      <c r="E259" s="6">
        <v>13600</v>
      </c>
      <c r="F259" s="6">
        <v>0</v>
      </c>
      <c r="G259" s="6">
        <v>0</v>
      </c>
      <c r="H259" s="6">
        <v>0</v>
      </c>
      <c r="I259" s="6">
        <v>1722974</v>
      </c>
    </row>
    <row r="260" spans="1:9" ht="12.75">
      <c r="A260" s="4">
        <v>3941</v>
      </c>
      <c r="B260" s="5" t="s">
        <v>248</v>
      </c>
      <c r="C260" s="6">
        <v>3986637</v>
      </c>
      <c r="D260" s="6">
        <v>0</v>
      </c>
      <c r="E260" s="6">
        <v>290366</v>
      </c>
      <c r="F260" s="6">
        <v>0</v>
      </c>
      <c r="G260" s="6">
        <v>0</v>
      </c>
      <c r="H260" s="6">
        <v>0</v>
      </c>
      <c r="I260" s="6">
        <v>4277003</v>
      </c>
    </row>
    <row r="261" spans="1:9" ht="12.75">
      <c r="A261" s="4">
        <v>3948</v>
      </c>
      <c r="B261" s="5" t="s">
        <v>249</v>
      </c>
      <c r="C261" s="6">
        <v>1789145</v>
      </c>
      <c r="D261" s="6">
        <v>0</v>
      </c>
      <c r="E261" s="6">
        <v>83110</v>
      </c>
      <c r="F261" s="6">
        <v>0</v>
      </c>
      <c r="G261" s="6">
        <v>0</v>
      </c>
      <c r="H261" s="6">
        <v>0</v>
      </c>
      <c r="I261" s="6">
        <v>1872255</v>
      </c>
    </row>
    <row r="262" spans="1:9" ht="12.75">
      <c r="A262" s="4">
        <v>3955</v>
      </c>
      <c r="B262" s="5" t="s">
        <v>250</v>
      </c>
      <c r="C262" s="6">
        <v>5865184</v>
      </c>
      <c r="D262" s="6">
        <v>0</v>
      </c>
      <c r="E262" s="6">
        <v>714420</v>
      </c>
      <c r="F262" s="6">
        <v>0</v>
      </c>
      <c r="G262" s="6">
        <v>0</v>
      </c>
      <c r="H262" s="6">
        <v>0</v>
      </c>
      <c r="I262" s="6">
        <v>6579604</v>
      </c>
    </row>
    <row r="263" spans="1:9" ht="12.75">
      <c r="A263" s="4">
        <v>3962</v>
      </c>
      <c r="B263" s="5" t="s">
        <v>251</v>
      </c>
      <c r="C263" s="6">
        <v>5439392</v>
      </c>
      <c r="D263" s="6">
        <v>0</v>
      </c>
      <c r="E263" s="6">
        <v>854427</v>
      </c>
      <c r="F263" s="6">
        <v>0</v>
      </c>
      <c r="G263" s="6">
        <v>0</v>
      </c>
      <c r="H263" s="6">
        <v>42500</v>
      </c>
      <c r="I263" s="6">
        <v>6336319</v>
      </c>
    </row>
    <row r="264" spans="1:9" ht="12.75">
      <c r="A264" s="4">
        <v>3969</v>
      </c>
      <c r="B264" s="5" t="s">
        <v>252</v>
      </c>
      <c r="C264" s="6">
        <v>1138072</v>
      </c>
      <c r="D264" s="6">
        <v>0</v>
      </c>
      <c r="E264" s="6">
        <v>541330</v>
      </c>
      <c r="F264" s="6">
        <v>0</v>
      </c>
      <c r="G264" s="6">
        <v>0</v>
      </c>
      <c r="H264" s="6">
        <v>0</v>
      </c>
      <c r="I264" s="6">
        <v>1679402</v>
      </c>
    </row>
    <row r="265" spans="1:9" ht="12.75">
      <c r="A265" s="4">
        <v>3976</v>
      </c>
      <c r="B265" s="5" t="s">
        <v>254</v>
      </c>
      <c r="C265" s="6">
        <v>10271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10271</v>
      </c>
    </row>
    <row r="266" spans="1:9" ht="12.75">
      <c r="A266" s="4">
        <v>3983</v>
      </c>
      <c r="B266" s="5" t="s">
        <v>256</v>
      </c>
      <c r="C266" s="6">
        <v>2306567</v>
      </c>
      <c r="D266" s="6">
        <v>0</v>
      </c>
      <c r="E266" s="6">
        <v>254880</v>
      </c>
      <c r="F266" s="6">
        <v>0</v>
      </c>
      <c r="G266" s="6">
        <v>0</v>
      </c>
      <c r="H266" s="6">
        <v>0</v>
      </c>
      <c r="I266" s="6">
        <v>2561447</v>
      </c>
    </row>
    <row r="267" spans="1:9" ht="12.75">
      <c r="A267" s="4">
        <v>3990</v>
      </c>
      <c r="B267" s="5" t="s">
        <v>261</v>
      </c>
      <c r="C267" s="6">
        <v>990147</v>
      </c>
      <c r="D267" s="6">
        <v>0</v>
      </c>
      <c r="E267" s="6">
        <v>58026</v>
      </c>
      <c r="F267" s="6">
        <v>0</v>
      </c>
      <c r="G267" s="6">
        <v>0</v>
      </c>
      <c r="H267" s="6">
        <v>3000</v>
      </c>
      <c r="I267" s="6">
        <v>1051173</v>
      </c>
    </row>
    <row r="268" spans="1:9" ht="12.75">
      <c r="A268" s="4">
        <v>4011</v>
      </c>
      <c r="B268" s="5" t="s">
        <v>262</v>
      </c>
      <c r="C268" s="6">
        <v>430917</v>
      </c>
      <c r="D268" s="6">
        <v>0</v>
      </c>
      <c r="E268" s="6">
        <v>22000</v>
      </c>
      <c r="F268" s="6">
        <v>0</v>
      </c>
      <c r="G268" s="6">
        <v>0</v>
      </c>
      <c r="H268" s="6">
        <v>0</v>
      </c>
      <c r="I268" s="6">
        <v>452917</v>
      </c>
    </row>
    <row r="269" spans="1:9" ht="12.75">
      <c r="A269" s="4">
        <v>4018</v>
      </c>
      <c r="B269" s="5" t="s">
        <v>263</v>
      </c>
      <c r="C269" s="6">
        <v>13656974</v>
      </c>
      <c r="D269" s="6">
        <v>0</v>
      </c>
      <c r="E269" s="6">
        <v>1490470</v>
      </c>
      <c r="F269" s="6">
        <v>0</v>
      </c>
      <c r="G269" s="6">
        <v>0</v>
      </c>
      <c r="H269" s="6">
        <v>0</v>
      </c>
      <c r="I269" s="6">
        <v>15147444</v>
      </c>
    </row>
    <row r="270" spans="1:9" ht="12.75">
      <c r="A270" s="4">
        <v>4025</v>
      </c>
      <c r="B270" s="5" t="s">
        <v>264</v>
      </c>
      <c r="C270" s="6">
        <v>1559626</v>
      </c>
      <c r="D270" s="6">
        <v>0</v>
      </c>
      <c r="E270" s="6">
        <v>73325</v>
      </c>
      <c r="F270" s="6">
        <v>0</v>
      </c>
      <c r="G270" s="6">
        <v>0</v>
      </c>
      <c r="H270" s="6">
        <v>0</v>
      </c>
      <c r="I270" s="6">
        <v>1632951</v>
      </c>
    </row>
    <row r="271" spans="1:9" ht="12.75">
      <c r="A271" s="4">
        <v>4060</v>
      </c>
      <c r="B271" s="5" t="s">
        <v>265</v>
      </c>
      <c r="C271" s="6">
        <v>23888580</v>
      </c>
      <c r="D271" s="6">
        <v>0</v>
      </c>
      <c r="E271" s="6">
        <v>668048</v>
      </c>
      <c r="F271" s="6">
        <v>0</v>
      </c>
      <c r="G271" s="6">
        <v>191654</v>
      </c>
      <c r="H271" s="6">
        <v>0</v>
      </c>
      <c r="I271" s="6">
        <v>24748282</v>
      </c>
    </row>
    <row r="272" spans="1:9" ht="12.75">
      <c r="A272" s="4">
        <v>4067</v>
      </c>
      <c r="B272" s="5" t="s">
        <v>266</v>
      </c>
      <c r="C272" s="6">
        <v>1916787</v>
      </c>
      <c r="D272" s="6">
        <v>0</v>
      </c>
      <c r="E272" s="6">
        <v>385768</v>
      </c>
      <c r="F272" s="6">
        <v>0</v>
      </c>
      <c r="G272" s="6">
        <v>0</v>
      </c>
      <c r="H272" s="6">
        <v>0</v>
      </c>
      <c r="I272" s="6">
        <v>2302555</v>
      </c>
    </row>
    <row r="273" spans="1:9" ht="12.75">
      <c r="A273" s="4">
        <v>4074</v>
      </c>
      <c r="B273" s="5" t="s">
        <v>267</v>
      </c>
      <c r="C273" s="6">
        <v>3794050</v>
      </c>
      <c r="D273" s="6">
        <v>0</v>
      </c>
      <c r="E273" s="6">
        <v>225708</v>
      </c>
      <c r="F273" s="6">
        <v>0</v>
      </c>
      <c r="G273" s="6">
        <v>0</v>
      </c>
      <c r="H273" s="6">
        <v>0</v>
      </c>
      <c r="I273" s="6">
        <v>4019758</v>
      </c>
    </row>
    <row r="274" spans="1:9" ht="12.75">
      <c r="A274" s="4">
        <v>4088</v>
      </c>
      <c r="B274" s="5" t="s">
        <v>268</v>
      </c>
      <c r="C274" s="6">
        <v>2766391</v>
      </c>
      <c r="D274" s="6">
        <v>0</v>
      </c>
      <c r="E274" s="6">
        <v>430345</v>
      </c>
      <c r="F274" s="6">
        <v>0</v>
      </c>
      <c r="G274" s="6">
        <v>0</v>
      </c>
      <c r="H274" s="6">
        <v>0</v>
      </c>
      <c r="I274" s="6">
        <v>3196736</v>
      </c>
    </row>
    <row r="275" spans="1:9" ht="12.75">
      <c r="A275" s="4">
        <v>4095</v>
      </c>
      <c r="B275" s="5" t="s">
        <v>269</v>
      </c>
      <c r="C275" s="6">
        <v>6275918</v>
      </c>
      <c r="D275" s="6">
        <v>0</v>
      </c>
      <c r="E275" s="6">
        <v>1220708</v>
      </c>
      <c r="F275" s="6">
        <v>0</v>
      </c>
      <c r="G275" s="6">
        <v>75000</v>
      </c>
      <c r="H275" s="6">
        <v>0</v>
      </c>
      <c r="I275" s="6">
        <v>7571626</v>
      </c>
    </row>
    <row r="276" spans="1:9" ht="12.75">
      <c r="A276" s="4">
        <v>4137</v>
      </c>
      <c r="B276" s="5" t="s">
        <v>270</v>
      </c>
      <c r="C276" s="6">
        <v>2300910</v>
      </c>
      <c r="D276" s="6">
        <v>0</v>
      </c>
      <c r="E276" s="6">
        <v>339550</v>
      </c>
      <c r="F276" s="6">
        <v>0</v>
      </c>
      <c r="G276" s="6">
        <v>0</v>
      </c>
      <c r="H276" s="6">
        <v>0</v>
      </c>
      <c r="I276" s="6">
        <v>2640460</v>
      </c>
    </row>
    <row r="277" spans="1:9" ht="12.75">
      <c r="A277" s="4">
        <v>4144</v>
      </c>
      <c r="B277" s="5" t="s">
        <v>271</v>
      </c>
      <c r="C277" s="6">
        <v>9380646</v>
      </c>
      <c r="D277" s="6">
        <v>0</v>
      </c>
      <c r="E277" s="6">
        <v>1275508</v>
      </c>
      <c r="F277" s="6">
        <v>0</v>
      </c>
      <c r="G277" s="6">
        <v>0</v>
      </c>
      <c r="H277" s="6">
        <v>59330</v>
      </c>
      <c r="I277" s="6">
        <v>10715484</v>
      </c>
    </row>
    <row r="278" spans="1:9" ht="12.75">
      <c r="A278" s="4">
        <v>4151</v>
      </c>
      <c r="B278" s="5" t="s">
        <v>280</v>
      </c>
      <c r="C278" s="6">
        <v>3094513</v>
      </c>
      <c r="D278" s="6">
        <v>0</v>
      </c>
      <c r="E278" s="6">
        <v>252800</v>
      </c>
      <c r="F278" s="6">
        <v>0</v>
      </c>
      <c r="G278" s="6">
        <v>0</v>
      </c>
      <c r="H278" s="6">
        <v>0</v>
      </c>
      <c r="I278" s="6">
        <v>3347313</v>
      </c>
    </row>
    <row r="279" spans="1:9" ht="12.75">
      <c r="A279" s="4">
        <v>4165</v>
      </c>
      <c r="B279" s="5" t="s">
        <v>272</v>
      </c>
      <c r="C279" s="6">
        <v>2865750</v>
      </c>
      <c r="D279" s="6">
        <v>0</v>
      </c>
      <c r="E279" s="6">
        <v>527323</v>
      </c>
      <c r="F279" s="6">
        <v>0</v>
      </c>
      <c r="G279" s="6">
        <v>0</v>
      </c>
      <c r="H279" s="6">
        <v>7500</v>
      </c>
      <c r="I279" s="6">
        <v>3400573</v>
      </c>
    </row>
    <row r="280" spans="1:9" ht="12.75">
      <c r="A280" s="4">
        <v>4179</v>
      </c>
      <c r="B280" s="5" t="s">
        <v>273</v>
      </c>
      <c r="C280" s="6">
        <v>33380602</v>
      </c>
      <c r="D280" s="6">
        <v>0</v>
      </c>
      <c r="E280" s="6">
        <v>369950</v>
      </c>
      <c r="F280" s="6">
        <v>0</v>
      </c>
      <c r="G280" s="6">
        <v>0</v>
      </c>
      <c r="H280" s="6">
        <v>384611</v>
      </c>
      <c r="I280" s="6">
        <v>34135163</v>
      </c>
    </row>
    <row r="281" spans="1:9" ht="12.75">
      <c r="A281" s="4">
        <v>4186</v>
      </c>
      <c r="B281" s="5" t="s">
        <v>274</v>
      </c>
      <c r="C281" s="6">
        <v>2042124</v>
      </c>
      <c r="D281" s="6">
        <v>0</v>
      </c>
      <c r="E281" s="6">
        <v>52502</v>
      </c>
      <c r="F281" s="6">
        <v>0</v>
      </c>
      <c r="G281" s="6">
        <v>0</v>
      </c>
      <c r="H281" s="6">
        <v>0</v>
      </c>
      <c r="I281" s="6">
        <v>2094626</v>
      </c>
    </row>
    <row r="282" spans="1:9" ht="12.75">
      <c r="A282" s="4">
        <v>4207</v>
      </c>
      <c r="B282" s="5" t="s">
        <v>275</v>
      </c>
      <c r="C282" s="6">
        <v>1166958</v>
      </c>
      <c r="D282" s="6">
        <v>0</v>
      </c>
      <c r="E282" s="6">
        <v>213575</v>
      </c>
      <c r="F282" s="6">
        <v>0</v>
      </c>
      <c r="G282" s="6">
        <v>0</v>
      </c>
      <c r="H282" s="6">
        <v>3565</v>
      </c>
      <c r="I282" s="6">
        <v>1384098</v>
      </c>
    </row>
    <row r="283" spans="1:9" ht="12.75">
      <c r="A283" s="4">
        <v>4221</v>
      </c>
      <c r="B283" s="5" t="s">
        <v>276</v>
      </c>
      <c r="C283" s="6">
        <v>3824022</v>
      </c>
      <c r="D283" s="6">
        <v>0</v>
      </c>
      <c r="E283" s="6">
        <v>325806</v>
      </c>
      <c r="F283" s="6">
        <v>0</v>
      </c>
      <c r="G283" s="6">
        <v>0</v>
      </c>
      <c r="H283" s="6">
        <v>0</v>
      </c>
      <c r="I283" s="6">
        <v>4149828</v>
      </c>
    </row>
    <row r="284" spans="1:9" ht="12.75">
      <c r="A284" s="4">
        <v>4228</v>
      </c>
      <c r="B284" s="5" t="s">
        <v>277</v>
      </c>
      <c r="C284" s="6">
        <v>2352094</v>
      </c>
      <c r="D284" s="6">
        <v>0</v>
      </c>
      <c r="E284" s="6">
        <v>293285</v>
      </c>
      <c r="F284" s="6">
        <v>0</v>
      </c>
      <c r="G284" s="6">
        <v>0</v>
      </c>
      <c r="H284" s="6">
        <v>2500</v>
      </c>
      <c r="I284" s="6">
        <v>2647879</v>
      </c>
    </row>
    <row r="285" spans="1:9" ht="12.75">
      <c r="A285" s="4">
        <v>4235</v>
      </c>
      <c r="B285" s="5" t="s">
        <v>278</v>
      </c>
      <c r="C285" s="6">
        <v>1110054</v>
      </c>
      <c r="D285" s="6">
        <v>0</v>
      </c>
      <c r="E285" s="6">
        <v>10148</v>
      </c>
      <c r="F285" s="6">
        <v>0</v>
      </c>
      <c r="G285" s="6">
        <v>0</v>
      </c>
      <c r="H285" s="6">
        <v>500</v>
      </c>
      <c r="I285" s="6">
        <v>1120702</v>
      </c>
    </row>
    <row r="286" spans="1:9" ht="12.75">
      <c r="A286" s="4">
        <v>4242</v>
      </c>
      <c r="B286" s="5" t="s">
        <v>279</v>
      </c>
      <c r="C286" s="6">
        <v>2768464</v>
      </c>
      <c r="D286" s="6">
        <v>0</v>
      </c>
      <c r="E286" s="6">
        <v>485316</v>
      </c>
      <c r="F286" s="6">
        <v>0</v>
      </c>
      <c r="G286" s="6">
        <v>0</v>
      </c>
      <c r="H286" s="6">
        <v>0</v>
      </c>
      <c r="I286" s="6">
        <v>3253780</v>
      </c>
    </row>
    <row r="287" spans="1:9" ht="12.75">
      <c r="A287" s="4">
        <v>4249</v>
      </c>
      <c r="B287" s="5" t="s">
        <v>404</v>
      </c>
      <c r="C287" s="6">
        <v>1223372</v>
      </c>
      <c r="D287" s="6">
        <v>0</v>
      </c>
      <c r="E287" s="6">
        <v>72922</v>
      </c>
      <c r="F287" s="6">
        <v>0</v>
      </c>
      <c r="G287" s="6">
        <v>0</v>
      </c>
      <c r="H287" s="6">
        <v>3500</v>
      </c>
      <c r="I287" s="6">
        <v>1299794</v>
      </c>
    </row>
    <row r="288" spans="1:9" ht="12.75">
      <c r="A288" s="4">
        <v>4263</v>
      </c>
      <c r="B288" s="5" t="s">
        <v>30</v>
      </c>
      <c r="C288" s="6">
        <v>1743468</v>
      </c>
      <c r="D288" s="6">
        <v>0</v>
      </c>
      <c r="E288" s="6">
        <v>71750</v>
      </c>
      <c r="F288" s="6">
        <v>0</v>
      </c>
      <c r="G288" s="6">
        <v>0</v>
      </c>
      <c r="H288" s="6">
        <v>0</v>
      </c>
      <c r="I288" s="6">
        <v>1815218</v>
      </c>
    </row>
    <row r="289" spans="1:9" ht="12.75">
      <c r="A289" s="4">
        <v>4270</v>
      </c>
      <c r="B289" s="5" t="s">
        <v>282</v>
      </c>
      <c r="C289" s="6">
        <v>1089621</v>
      </c>
      <c r="D289" s="6">
        <v>0</v>
      </c>
      <c r="E289" s="6">
        <v>69553</v>
      </c>
      <c r="F289" s="6">
        <v>0</v>
      </c>
      <c r="G289" s="6">
        <v>0</v>
      </c>
      <c r="H289" s="6">
        <v>8000</v>
      </c>
      <c r="I289" s="6">
        <v>1167174</v>
      </c>
    </row>
    <row r="290" spans="1:9" ht="12.75">
      <c r="A290" s="4">
        <v>4305</v>
      </c>
      <c r="B290" s="5" t="s">
        <v>283</v>
      </c>
      <c r="C290" s="6">
        <v>2180759</v>
      </c>
      <c r="D290" s="6">
        <v>0</v>
      </c>
      <c r="E290" s="6">
        <v>457327</v>
      </c>
      <c r="F290" s="6">
        <v>0</v>
      </c>
      <c r="G290" s="6">
        <v>0</v>
      </c>
      <c r="H290" s="6">
        <v>0</v>
      </c>
      <c r="I290" s="6">
        <v>2638086</v>
      </c>
    </row>
    <row r="291" spans="1:9" ht="12.75">
      <c r="A291" s="4">
        <v>4312</v>
      </c>
      <c r="B291" s="5" t="s">
        <v>284</v>
      </c>
      <c r="C291" s="6">
        <v>9888941</v>
      </c>
      <c r="D291" s="6">
        <v>0</v>
      </c>
      <c r="E291" s="6">
        <v>735389</v>
      </c>
      <c r="F291" s="6">
        <v>0</v>
      </c>
      <c r="G291" s="6">
        <v>0</v>
      </c>
      <c r="H291" s="6">
        <v>0</v>
      </c>
      <c r="I291" s="6">
        <v>10624330</v>
      </c>
    </row>
    <row r="292" spans="1:9" ht="12.75">
      <c r="A292" s="4">
        <v>4330</v>
      </c>
      <c r="B292" s="5" t="s">
        <v>285</v>
      </c>
      <c r="C292" s="6">
        <v>1472200</v>
      </c>
      <c r="D292" s="6">
        <v>0</v>
      </c>
      <c r="E292" s="6">
        <v>22853</v>
      </c>
      <c r="F292" s="6">
        <v>0</v>
      </c>
      <c r="G292" s="6">
        <v>0</v>
      </c>
      <c r="H292" s="6">
        <v>0</v>
      </c>
      <c r="I292" s="6">
        <v>1495053</v>
      </c>
    </row>
    <row r="293" spans="1:9" ht="12.75">
      <c r="A293" s="4">
        <v>4347</v>
      </c>
      <c r="B293" s="5" t="s">
        <v>286</v>
      </c>
      <c r="C293" s="6">
        <v>2751300</v>
      </c>
      <c r="D293" s="6">
        <v>0</v>
      </c>
      <c r="E293" s="6">
        <v>348699</v>
      </c>
      <c r="F293" s="6">
        <v>0</v>
      </c>
      <c r="G293" s="6">
        <v>0</v>
      </c>
      <c r="H293" s="6">
        <v>0</v>
      </c>
      <c r="I293" s="6">
        <v>3099999</v>
      </c>
    </row>
    <row r="294" spans="1:9" ht="12.75">
      <c r="A294" s="4">
        <v>4368</v>
      </c>
      <c r="B294" s="5" t="s">
        <v>287</v>
      </c>
      <c r="C294" s="6">
        <v>1432069</v>
      </c>
      <c r="D294" s="6">
        <v>0</v>
      </c>
      <c r="E294" s="6">
        <v>162016</v>
      </c>
      <c r="F294" s="6">
        <v>0</v>
      </c>
      <c r="G294" s="6">
        <v>0</v>
      </c>
      <c r="H294" s="6">
        <v>0</v>
      </c>
      <c r="I294" s="6">
        <v>1594085</v>
      </c>
    </row>
    <row r="295" spans="1:9" ht="12.75">
      <c r="A295" s="4">
        <v>4375</v>
      </c>
      <c r="B295" s="5" t="s">
        <v>372</v>
      </c>
      <c r="C295" s="6">
        <v>3235148</v>
      </c>
      <c r="D295" s="6">
        <v>0</v>
      </c>
      <c r="E295" s="6">
        <v>41912</v>
      </c>
      <c r="F295" s="6">
        <v>0</v>
      </c>
      <c r="G295" s="6">
        <v>0</v>
      </c>
      <c r="H295" s="6">
        <v>1080</v>
      </c>
      <c r="I295" s="6">
        <v>3278140</v>
      </c>
    </row>
    <row r="296" spans="1:9" ht="12.75">
      <c r="A296" s="4">
        <v>4389</v>
      </c>
      <c r="B296" s="5" t="s">
        <v>288</v>
      </c>
      <c r="C296" s="6">
        <v>5056367</v>
      </c>
      <c r="D296" s="6">
        <v>0</v>
      </c>
      <c r="E296" s="6">
        <v>269307</v>
      </c>
      <c r="F296" s="6">
        <v>0</v>
      </c>
      <c r="G296" s="6">
        <v>0</v>
      </c>
      <c r="H296" s="6">
        <v>0</v>
      </c>
      <c r="I296" s="6">
        <v>5325674</v>
      </c>
    </row>
    <row r="297" spans="1:9" ht="12.75">
      <c r="A297" s="4">
        <v>4459</v>
      </c>
      <c r="B297" s="5" t="s">
        <v>289</v>
      </c>
      <c r="C297" s="6">
        <v>977000</v>
      </c>
      <c r="D297" s="6">
        <v>0</v>
      </c>
      <c r="E297" s="6">
        <v>114705</v>
      </c>
      <c r="F297" s="6">
        <v>0</v>
      </c>
      <c r="G297" s="6">
        <v>0</v>
      </c>
      <c r="H297" s="6">
        <v>3885</v>
      </c>
      <c r="I297" s="6">
        <v>1095590</v>
      </c>
    </row>
    <row r="298" spans="1:9" ht="12.75">
      <c r="A298" s="4">
        <v>4473</v>
      </c>
      <c r="B298" s="5" t="s">
        <v>290</v>
      </c>
      <c r="C298" s="6">
        <v>6434071</v>
      </c>
      <c r="D298" s="6">
        <v>0</v>
      </c>
      <c r="E298" s="6">
        <v>753350</v>
      </c>
      <c r="F298" s="6">
        <v>0</v>
      </c>
      <c r="G298" s="6">
        <v>0</v>
      </c>
      <c r="H298" s="6">
        <v>10000</v>
      </c>
      <c r="I298" s="6">
        <v>7197421</v>
      </c>
    </row>
    <row r="299" spans="1:9" ht="12.75">
      <c r="A299" s="4">
        <v>4501</v>
      </c>
      <c r="B299" s="5" t="s">
        <v>293</v>
      </c>
      <c r="C299" s="6">
        <v>6292535</v>
      </c>
      <c r="D299" s="6">
        <v>0</v>
      </c>
      <c r="E299" s="6">
        <v>853243</v>
      </c>
      <c r="F299" s="6">
        <v>0</v>
      </c>
      <c r="G299" s="6">
        <v>0</v>
      </c>
      <c r="H299" s="6">
        <v>14441</v>
      </c>
      <c r="I299" s="6">
        <v>7160219</v>
      </c>
    </row>
    <row r="300" spans="1:9" ht="12.75">
      <c r="A300" s="4">
        <v>4508</v>
      </c>
      <c r="B300" s="5" t="s">
        <v>291</v>
      </c>
      <c r="C300" s="6">
        <v>2659782</v>
      </c>
      <c r="D300" s="6">
        <v>0</v>
      </c>
      <c r="E300" s="6">
        <v>29956</v>
      </c>
      <c r="F300" s="6">
        <v>0</v>
      </c>
      <c r="G300" s="6">
        <v>0</v>
      </c>
      <c r="H300" s="6">
        <v>0</v>
      </c>
      <c r="I300" s="6">
        <v>2689738</v>
      </c>
    </row>
    <row r="301" spans="1:9" ht="12.75">
      <c r="A301" s="4">
        <v>4515</v>
      </c>
      <c r="B301" s="5" t="s">
        <v>292</v>
      </c>
      <c r="C301" s="6">
        <v>10823425</v>
      </c>
      <c r="D301" s="6">
        <v>0</v>
      </c>
      <c r="E301" s="6">
        <v>1006686</v>
      </c>
      <c r="F301" s="6">
        <v>0</v>
      </c>
      <c r="G301" s="6">
        <v>0</v>
      </c>
      <c r="H301" s="6">
        <v>87108</v>
      </c>
      <c r="I301" s="6">
        <v>11917219</v>
      </c>
    </row>
    <row r="302" spans="1:9" ht="12.75">
      <c r="A302" s="4">
        <v>4522</v>
      </c>
      <c r="B302" s="5" t="s">
        <v>348</v>
      </c>
      <c r="C302" s="6">
        <v>1239107</v>
      </c>
      <c r="D302" s="6">
        <v>0</v>
      </c>
      <c r="E302" s="6">
        <v>205300</v>
      </c>
      <c r="F302" s="6">
        <v>0</v>
      </c>
      <c r="G302" s="6">
        <v>0</v>
      </c>
      <c r="H302" s="6">
        <v>0</v>
      </c>
      <c r="I302" s="6">
        <v>1444407</v>
      </c>
    </row>
    <row r="303" spans="1:9" ht="12.75">
      <c r="A303" s="4">
        <v>4529</v>
      </c>
      <c r="B303" s="5" t="s">
        <v>294</v>
      </c>
      <c r="C303" s="6">
        <v>1133067</v>
      </c>
      <c r="D303" s="6">
        <v>0</v>
      </c>
      <c r="E303" s="6">
        <v>89383</v>
      </c>
      <c r="F303" s="6">
        <v>0</v>
      </c>
      <c r="G303" s="6">
        <v>0</v>
      </c>
      <c r="H303" s="6">
        <v>0</v>
      </c>
      <c r="I303" s="6">
        <v>1222450</v>
      </c>
    </row>
    <row r="304" spans="1:9" ht="12.75">
      <c r="A304" s="4">
        <v>4536</v>
      </c>
      <c r="B304" s="5" t="s">
        <v>295</v>
      </c>
      <c r="C304" s="6">
        <v>2974530</v>
      </c>
      <c r="D304" s="6">
        <v>0</v>
      </c>
      <c r="E304" s="6">
        <v>138248</v>
      </c>
      <c r="F304" s="6">
        <v>0</v>
      </c>
      <c r="G304" s="6">
        <v>0</v>
      </c>
      <c r="H304" s="6">
        <v>0</v>
      </c>
      <c r="I304" s="6">
        <v>3112778</v>
      </c>
    </row>
    <row r="305" spans="1:9" ht="12.75">
      <c r="A305" s="4">
        <v>4543</v>
      </c>
      <c r="B305" s="5" t="s">
        <v>296</v>
      </c>
      <c r="C305" s="6">
        <v>3450492</v>
      </c>
      <c r="D305" s="6">
        <v>0</v>
      </c>
      <c r="E305" s="6">
        <v>91875</v>
      </c>
      <c r="F305" s="6">
        <v>0</v>
      </c>
      <c r="G305" s="6">
        <v>0</v>
      </c>
      <c r="H305" s="6">
        <v>0</v>
      </c>
      <c r="I305" s="6">
        <v>3542367</v>
      </c>
    </row>
    <row r="306" spans="1:9" ht="12.75">
      <c r="A306" s="4">
        <v>4557</v>
      </c>
      <c r="B306" s="5" t="s">
        <v>297</v>
      </c>
      <c r="C306" s="6">
        <v>623092</v>
      </c>
      <c r="D306" s="6">
        <v>0</v>
      </c>
      <c r="E306" s="6">
        <v>197022</v>
      </c>
      <c r="F306" s="6">
        <v>0</v>
      </c>
      <c r="G306" s="6">
        <v>0</v>
      </c>
      <c r="H306" s="6">
        <v>6000</v>
      </c>
      <c r="I306" s="6">
        <v>826114</v>
      </c>
    </row>
    <row r="307" spans="1:9" ht="12.75">
      <c r="A307" s="4">
        <v>4571</v>
      </c>
      <c r="B307" s="5" t="s">
        <v>298</v>
      </c>
      <c r="C307" s="6">
        <v>1234262</v>
      </c>
      <c r="D307" s="6">
        <v>0</v>
      </c>
      <c r="E307" s="6">
        <v>8751</v>
      </c>
      <c r="F307" s="6">
        <v>0</v>
      </c>
      <c r="G307" s="6">
        <v>0</v>
      </c>
      <c r="H307" s="6">
        <v>0</v>
      </c>
      <c r="I307" s="6">
        <v>1243013</v>
      </c>
    </row>
    <row r="308" spans="1:9" ht="12.75">
      <c r="A308" s="4">
        <v>4578</v>
      </c>
      <c r="B308" s="5" t="s">
        <v>299</v>
      </c>
      <c r="C308" s="6">
        <v>2995073</v>
      </c>
      <c r="D308" s="6">
        <v>0</v>
      </c>
      <c r="E308" s="6">
        <v>222200</v>
      </c>
      <c r="F308" s="6">
        <v>0</v>
      </c>
      <c r="G308" s="6">
        <v>0</v>
      </c>
      <c r="H308" s="6">
        <v>0</v>
      </c>
      <c r="I308" s="6">
        <v>3217273</v>
      </c>
    </row>
    <row r="309" spans="1:9" ht="12.75">
      <c r="A309" s="4">
        <v>4606</v>
      </c>
      <c r="B309" s="5" t="s">
        <v>300</v>
      </c>
      <c r="C309" s="6">
        <v>1921129</v>
      </c>
      <c r="D309" s="6">
        <v>0</v>
      </c>
      <c r="E309" s="6">
        <v>90926</v>
      </c>
      <c r="F309" s="6">
        <v>0</v>
      </c>
      <c r="G309" s="6">
        <v>0</v>
      </c>
      <c r="H309" s="6">
        <v>0</v>
      </c>
      <c r="I309" s="6">
        <v>2012055</v>
      </c>
    </row>
    <row r="310" spans="1:9" ht="12.75">
      <c r="A310" s="4">
        <v>4613</v>
      </c>
      <c r="B310" s="5" t="s">
        <v>301</v>
      </c>
      <c r="C310" s="6">
        <v>6538870</v>
      </c>
      <c r="D310" s="6">
        <v>0</v>
      </c>
      <c r="E310" s="6">
        <v>587292</v>
      </c>
      <c r="F310" s="6">
        <v>0</v>
      </c>
      <c r="G310" s="6">
        <v>0</v>
      </c>
      <c r="H310" s="6">
        <v>7000</v>
      </c>
      <c r="I310" s="6">
        <v>7133162</v>
      </c>
    </row>
    <row r="311" spans="1:9" ht="12.75">
      <c r="A311" s="4">
        <v>4620</v>
      </c>
      <c r="B311" s="5" t="s">
        <v>302</v>
      </c>
      <c r="C311" s="6">
        <v>68294919</v>
      </c>
      <c r="D311" s="6">
        <v>0</v>
      </c>
      <c r="E311" s="6">
        <v>4498347</v>
      </c>
      <c r="F311" s="6">
        <v>0</v>
      </c>
      <c r="G311" s="6">
        <v>0</v>
      </c>
      <c r="H311" s="6">
        <v>0</v>
      </c>
      <c r="I311" s="6">
        <v>72793266</v>
      </c>
    </row>
    <row r="312" spans="1:9" ht="12.75">
      <c r="A312" s="4">
        <v>4627</v>
      </c>
      <c r="B312" s="5" t="s">
        <v>303</v>
      </c>
      <c r="C312" s="6">
        <v>2829553</v>
      </c>
      <c r="D312" s="6">
        <v>0</v>
      </c>
      <c r="E312" s="6">
        <v>506977</v>
      </c>
      <c r="F312" s="6">
        <v>0</v>
      </c>
      <c r="G312" s="6">
        <v>0</v>
      </c>
      <c r="H312" s="6">
        <v>0</v>
      </c>
      <c r="I312" s="6">
        <v>3336530</v>
      </c>
    </row>
    <row r="313" spans="1:9" ht="12.75">
      <c r="A313" s="4">
        <v>4634</v>
      </c>
      <c r="B313" s="5" t="s">
        <v>304</v>
      </c>
      <c r="C313" s="6">
        <v>1663718</v>
      </c>
      <c r="D313" s="6">
        <v>82778</v>
      </c>
      <c r="E313" s="6">
        <v>142782</v>
      </c>
      <c r="F313" s="6">
        <v>0</v>
      </c>
      <c r="G313" s="6">
        <v>0</v>
      </c>
      <c r="H313" s="6">
        <v>0</v>
      </c>
      <c r="I313" s="6">
        <v>1889278</v>
      </c>
    </row>
    <row r="314" spans="1:9" ht="12.75">
      <c r="A314" s="4">
        <v>4641</v>
      </c>
      <c r="B314" s="5" t="s">
        <v>305</v>
      </c>
      <c r="C314" s="6">
        <v>3190401</v>
      </c>
      <c r="D314" s="6">
        <v>0</v>
      </c>
      <c r="E314" s="6">
        <v>210000</v>
      </c>
      <c r="F314" s="6">
        <v>0</v>
      </c>
      <c r="G314" s="6">
        <v>0</v>
      </c>
      <c r="H314" s="6">
        <v>0</v>
      </c>
      <c r="I314" s="6">
        <v>3400401</v>
      </c>
    </row>
    <row r="315" spans="1:9" ht="12.75">
      <c r="A315" s="4">
        <v>4686</v>
      </c>
      <c r="B315" s="5" t="s">
        <v>306</v>
      </c>
      <c r="C315" s="6">
        <v>1244176</v>
      </c>
      <c r="D315" s="6">
        <v>0</v>
      </c>
      <c r="E315" s="6">
        <v>0</v>
      </c>
      <c r="F315" s="6">
        <v>0</v>
      </c>
      <c r="G315" s="6">
        <v>20000</v>
      </c>
      <c r="H315" s="6">
        <v>0</v>
      </c>
      <c r="I315" s="6">
        <v>1264176</v>
      </c>
    </row>
    <row r="316" spans="1:9" ht="12.75">
      <c r="A316" s="4">
        <v>4690</v>
      </c>
      <c r="B316" s="5" t="s">
        <v>307</v>
      </c>
      <c r="C316" s="6">
        <v>530351</v>
      </c>
      <c r="D316" s="6">
        <v>0</v>
      </c>
      <c r="E316" s="6">
        <v>26616</v>
      </c>
      <c r="F316" s="6">
        <v>0</v>
      </c>
      <c r="G316" s="6">
        <v>0</v>
      </c>
      <c r="H316" s="6">
        <v>0</v>
      </c>
      <c r="I316" s="6">
        <v>556967</v>
      </c>
    </row>
    <row r="317" spans="1:9" ht="12.75">
      <c r="A317" s="4">
        <v>4753</v>
      </c>
      <c r="B317" s="5" t="s">
        <v>308</v>
      </c>
      <c r="C317" s="6">
        <v>5897649</v>
      </c>
      <c r="D317" s="6">
        <v>0</v>
      </c>
      <c r="E317" s="6">
        <v>510602</v>
      </c>
      <c r="F317" s="6">
        <v>0</v>
      </c>
      <c r="G317" s="6">
        <v>0</v>
      </c>
      <c r="H317" s="6">
        <v>0</v>
      </c>
      <c r="I317" s="6">
        <v>6408251</v>
      </c>
    </row>
    <row r="318" spans="1:9" ht="12.75">
      <c r="A318" s="4">
        <v>4760</v>
      </c>
      <c r="B318" s="5" t="s">
        <v>309</v>
      </c>
      <c r="C318" s="6">
        <v>1781214</v>
      </c>
      <c r="D318" s="6">
        <v>0</v>
      </c>
      <c r="E318" s="6">
        <v>43174</v>
      </c>
      <c r="F318" s="6">
        <v>0</v>
      </c>
      <c r="G318" s="6">
        <v>0</v>
      </c>
      <c r="H318" s="6">
        <v>0</v>
      </c>
      <c r="I318" s="6">
        <v>1824388</v>
      </c>
    </row>
    <row r="319" spans="1:9" ht="12.75">
      <c r="A319" s="4">
        <v>4781</v>
      </c>
      <c r="B319" s="5" t="s">
        <v>310</v>
      </c>
      <c r="C319" s="6">
        <v>11018549</v>
      </c>
      <c r="D319" s="6">
        <v>0</v>
      </c>
      <c r="E319" s="6">
        <v>644710</v>
      </c>
      <c r="F319" s="6">
        <v>0</v>
      </c>
      <c r="G319" s="6">
        <v>0</v>
      </c>
      <c r="H319" s="6">
        <v>9820</v>
      </c>
      <c r="I319" s="6">
        <v>11673079</v>
      </c>
    </row>
    <row r="320" spans="1:9" ht="12.75">
      <c r="A320" s="4">
        <v>4795</v>
      </c>
      <c r="B320" s="5" t="s">
        <v>311</v>
      </c>
      <c r="C320" s="6">
        <v>870271</v>
      </c>
      <c r="D320" s="6">
        <v>0</v>
      </c>
      <c r="E320" s="6">
        <v>205815</v>
      </c>
      <c r="F320" s="6">
        <v>0</v>
      </c>
      <c r="G320" s="6">
        <v>0</v>
      </c>
      <c r="H320" s="6">
        <v>0</v>
      </c>
      <c r="I320" s="6">
        <v>1076086</v>
      </c>
    </row>
    <row r="321" spans="1:9" ht="12.75">
      <c r="A321" s="4">
        <v>4802</v>
      </c>
      <c r="B321" s="5" t="s">
        <v>312</v>
      </c>
      <c r="C321" s="6">
        <v>6350929</v>
      </c>
      <c r="D321" s="6">
        <v>0</v>
      </c>
      <c r="E321" s="6">
        <v>788885</v>
      </c>
      <c r="F321" s="6">
        <v>0</v>
      </c>
      <c r="G321" s="6">
        <v>0</v>
      </c>
      <c r="H321" s="6">
        <v>0</v>
      </c>
      <c r="I321" s="6">
        <v>7139814</v>
      </c>
    </row>
    <row r="322" spans="1:9" ht="12.75">
      <c r="A322" s="4">
        <v>4820</v>
      </c>
      <c r="B322" s="5" t="s">
        <v>313</v>
      </c>
      <c r="C322" s="6">
        <v>2488778</v>
      </c>
      <c r="D322" s="6">
        <v>0</v>
      </c>
      <c r="E322" s="6">
        <v>51210</v>
      </c>
      <c r="F322" s="6">
        <v>0</v>
      </c>
      <c r="G322" s="6">
        <v>100</v>
      </c>
      <c r="H322" s="6">
        <v>0</v>
      </c>
      <c r="I322" s="6">
        <v>2540088</v>
      </c>
    </row>
    <row r="323" spans="1:9" ht="12.75">
      <c r="A323" s="4">
        <v>4843</v>
      </c>
      <c r="B323" s="5" t="s">
        <v>314</v>
      </c>
      <c r="C323" s="6">
        <v>1164566</v>
      </c>
      <c r="D323" s="6">
        <v>0</v>
      </c>
      <c r="E323" s="6">
        <v>107149</v>
      </c>
      <c r="F323" s="6">
        <v>0</v>
      </c>
      <c r="G323" s="6">
        <v>0</v>
      </c>
      <c r="H323" s="6">
        <v>0</v>
      </c>
      <c r="I323" s="6">
        <v>1271715</v>
      </c>
    </row>
    <row r="324" spans="1:9" ht="12.75">
      <c r="A324" s="4">
        <v>4851</v>
      </c>
      <c r="B324" s="5" t="s">
        <v>315</v>
      </c>
      <c r="C324" s="6">
        <v>4195467</v>
      </c>
      <c r="D324" s="6">
        <v>0</v>
      </c>
      <c r="E324" s="6">
        <v>607551</v>
      </c>
      <c r="F324" s="6">
        <v>0</v>
      </c>
      <c r="G324" s="6">
        <v>0</v>
      </c>
      <c r="H324" s="6">
        <v>0</v>
      </c>
      <c r="I324" s="6">
        <v>4803018</v>
      </c>
    </row>
    <row r="325" spans="1:9" ht="12.75">
      <c r="A325" s="4">
        <v>4865</v>
      </c>
      <c r="B325" s="5" t="s">
        <v>317</v>
      </c>
      <c r="C325" s="6">
        <v>1008879</v>
      </c>
      <c r="D325" s="6">
        <v>0</v>
      </c>
      <c r="E325" s="6">
        <v>211816</v>
      </c>
      <c r="F325" s="6">
        <v>0</v>
      </c>
      <c r="G325" s="6">
        <v>0</v>
      </c>
      <c r="H325" s="6">
        <v>0</v>
      </c>
      <c r="I325" s="6">
        <v>1220695</v>
      </c>
    </row>
    <row r="326" spans="1:9" ht="12.75">
      <c r="A326" s="4">
        <v>4872</v>
      </c>
      <c r="B326" s="5" t="s">
        <v>318</v>
      </c>
      <c r="C326" s="6">
        <v>5521901</v>
      </c>
      <c r="D326" s="6">
        <v>0</v>
      </c>
      <c r="E326" s="6">
        <v>256077</v>
      </c>
      <c r="F326" s="6">
        <v>0</v>
      </c>
      <c r="G326" s="6">
        <v>0</v>
      </c>
      <c r="H326" s="6">
        <v>23445</v>
      </c>
      <c r="I326" s="6">
        <v>5801423</v>
      </c>
    </row>
    <row r="327" spans="1:9" ht="12.75">
      <c r="A327" s="4">
        <v>4893</v>
      </c>
      <c r="B327" s="5" t="s">
        <v>319</v>
      </c>
      <c r="C327" s="6">
        <v>8089732</v>
      </c>
      <c r="D327" s="6">
        <v>0</v>
      </c>
      <c r="E327" s="6">
        <v>992237</v>
      </c>
      <c r="F327" s="6">
        <v>0</v>
      </c>
      <c r="G327" s="6">
        <v>0</v>
      </c>
      <c r="H327" s="6">
        <v>0</v>
      </c>
      <c r="I327" s="6">
        <v>9081969</v>
      </c>
    </row>
    <row r="328" spans="1:9" ht="12.75">
      <c r="A328" s="4">
        <v>4956</v>
      </c>
      <c r="B328" s="5" t="s">
        <v>322</v>
      </c>
      <c r="C328" s="6">
        <v>2521552</v>
      </c>
      <c r="D328" s="6">
        <v>0</v>
      </c>
      <c r="E328" s="6">
        <v>80000</v>
      </c>
      <c r="F328" s="6">
        <v>0</v>
      </c>
      <c r="G328" s="6">
        <v>0</v>
      </c>
      <c r="H328" s="6">
        <v>0</v>
      </c>
      <c r="I328" s="6">
        <v>2601552</v>
      </c>
    </row>
    <row r="329" spans="1:9" ht="12.75">
      <c r="A329" s="4">
        <v>4963</v>
      </c>
      <c r="B329" s="5" t="s">
        <v>323</v>
      </c>
      <c r="C329" s="6">
        <v>1721991</v>
      </c>
      <c r="D329" s="6">
        <v>0</v>
      </c>
      <c r="E329" s="6">
        <v>287922</v>
      </c>
      <c r="F329" s="6">
        <v>0</v>
      </c>
      <c r="G329" s="6">
        <v>0</v>
      </c>
      <c r="H329" s="6">
        <v>0</v>
      </c>
      <c r="I329" s="6">
        <v>2009913</v>
      </c>
    </row>
    <row r="330" spans="1:9" ht="12.75">
      <c r="A330" s="4">
        <v>4970</v>
      </c>
      <c r="B330" s="5" t="s">
        <v>85</v>
      </c>
      <c r="C330" s="6">
        <v>11212630</v>
      </c>
      <c r="D330" s="6">
        <v>0</v>
      </c>
      <c r="E330" s="6">
        <v>944435</v>
      </c>
      <c r="F330" s="6">
        <v>0</v>
      </c>
      <c r="G330" s="6">
        <v>0</v>
      </c>
      <c r="H330" s="6">
        <v>0</v>
      </c>
      <c r="I330" s="6">
        <v>12157065</v>
      </c>
    </row>
    <row r="331" spans="1:9" ht="12.75">
      <c r="A331" s="4">
        <v>4998</v>
      </c>
      <c r="B331" s="5" t="s">
        <v>324</v>
      </c>
      <c r="C331" s="6">
        <v>454745</v>
      </c>
      <c r="D331" s="6">
        <v>0</v>
      </c>
      <c r="E331" s="6">
        <v>7200</v>
      </c>
      <c r="F331" s="6">
        <v>0</v>
      </c>
      <c r="G331" s="6">
        <v>0</v>
      </c>
      <c r="H331" s="6">
        <v>0</v>
      </c>
      <c r="I331" s="6">
        <v>461945</v>
      </c>
    </row>
    <row r="332" spans="1:9" ht="12.75">
      <c r="A332" s="4">
        <v>5019</v>
      </c>
      <c r="B332" s="5" t="s">
        <v>326</v>
      </c>
      <c r="C332" s="6">
        <v>3537331</v>
      </c>
      <c r="D332" s="6">
        <v>0</v>
      </c>
      <c r="E332" s="6">
        <v>293817</v>
      </c>
      <c r="F332" s="6">
        <v>0</v>
      </c>
      <c r="G332" s="6">
        <v>0</v>
      </c>
      <c r="H332" s="6">
        <v>34000</v>
      </c>
      <c r="I332" s="6">
        <v>3865148</v>
      </c>
    </row>
    <row r="333" spans="1:9" ht="12.75">
      <c r="A333" s="4">
        <v>5026</v>
      </c>
      <c r="B333" s="5" t="s">
        <v>327</v>
      </c>
      <c r="C333" s="6">
        <v>4242000</v>
      </c>
      <c r="D333" s="6">
        <v>0</v>
      </c>
      <c r="E333" s="6">
        <v>535000</v>
      </c>
      <c r="F333" s="6">
        <v>0</v>
      </c>
      <c r="G333" s="6">
        <v>0</v>
      </c>
      <c r="H333" s="6">
        <v>10000</v>
      </c>
      <c r="I333" s="6">
        <v>4787000</v>
      </c>
    </row>
    <row r="334" spans="1:9" ht="12.75">
      <c r="A334" s="4">
        <v>5054</v>
      </c>
      <c r="B334" s="5" t="s">
        <v>66</v>
      </c>
      <c r="C334" s="6">
        <v>4720930</v>
      </c>
      <c r="D334" s="6">
        <v>0</v>
      </c>
      <c r="E334" s="6">
        <v>695000</v>
      </c>
      <c r="F334" s="6">
        <v>0</v>
      </c>
      <c r="G334" s="6">
        <v>0</v>
      </c>
      <c r="H334" s="6">
        <v>0</v>
      </c>
      <c r="I334" s="6">
        <v>5415930</v>
      </c>
    </row>
    <row r="335" spans="1:9" ht="12.75">
      <c r="A335" s="4">
        <v>5061</v>
      </c>
      <c r="B335" s="5" t="s">
        <v>328</v>
      </c>
      <c r="C335" s="6">
        <v>851733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851733</v>
      </c>
    </row>
    <row r="336" spans="1:9" ht="12.75">
      <c r="A336" s="4">
        <v>5068</v>
      </c>
      <c r="B336" s="5" t="s">
        <v>329</v>
      </c>
      <c r="C336" s="6">
        <v>2929186</v>
      </c>
      <c r="D336" s="6">
        <v>0</v>
      </c>
      <c r="E336" s="6">
        <v>147283</v>
      </c>
      <c r="F336" s="6">
        <v>0</v>
      </c>
      <c r="G336" s="6">
        <v>0</v>
      </c>
      <c r="H336" s="6">
        <v>0</v>
      </c>
      <c r="I336" s="6">
        <v>3076469</v>
      </c>
    </row>
    <row r="337" spans="1:9" ht="12.75">
      <c r="A337" s="4">
        <v>5075</v>
      </c>
      <c r="B337" s="5" t="s">
        <v>419</v>
      </c>
      <c r="C337" s="6">
        <v>524981</v>
      </c>
      <c r="D337" s="6">
        <v>0</v>
      </c>
      <c r="E337" s="6">
        <v>33019</v>
      </c>
      <c r="F337" s="6">
        <v>0</v>
      </c>
      <c r="G337" s="6">
        <v>0</v>
      </c>
      <c r="H337" s="6">
        <v>0</v>
      </c>
      <c r="I337" s="6">
        <v>558000</v>
      </c>
    </row>
    <row r="338" spans="1:9" ht="12.75">
      <c r="A338" s="4">
        <v>5100</v>
      </c>
      <c r="B338" s="5" t="s">
        <v>330</v>
      </c>
      <c r="C338" s="6">
        <v>7540544</v>
      </c>
      <c r="D338" s="6">
        <v>0</v>
      </c>
      <c r="E338" s="6">
        <v>700000</v>
      </c>
      <c r="F338" s="6">
        <v>0</v>
      </c>
      <c r="G338" s="6">
        <v>0</v>
      </c>
      <c r="H338" s="6">
        <v>0</v>
      </c>
      <c r="I338" s="6">
        <v>8240544</v>
      </c>
    </row>
    <row r="339" spans="1:9" ht="12.75">
      <c r="A339" s="4">
        <v>5124</v>
      </c>
      <c r="B339" s="5" t="s">
        <v>331</v>
      </c>
      <c r="C339" s="6">
        <v>794762</v>
      </c>
      <c r="D339" s="6">
        <v>0</v>
      </c>
      <c r="E339" s="6">
        <v>77286</v>
      </c>
      <c r="F339" s="6">
        <v>0</v>
      </c>
      <c r="G339" s="6">
        <v>0</v>
      </c>
      <c r="H339" s="6">
        <v>700</v>
      </c>
      <c r="I339" s="6">
        <v>872748</v>
      </c>
    </row>
    <row r="340" spans="1:9" ht="12.75">
      <c r="A340" s="4">
        <v>5130</v>
      </c>
      <c r="B340" s="5" t="s">
        <v>332</v>
      </c>
      <c r="C340" s="6">
        <v>4460736</v>
      </c>
      <c r="D340" s="6">
        <v>0</v>
      </c>
      <c r="E340" s="6">
        <v>235650</v>
      </c>
      <c r="F340" s="6">
        <v>0</v>
      </c>
      <c r="G340" s="6">
        <v>0</v>
      </c>
      <c r="H340" s="6">
        <v>0</v>
      </c>
      <c r="I340" s="6">
        <v>4696386</v>
      </c>
    </row>
    <row r="341" spans="1:9" ht="12.75">
      <c r="A341" s="4">
        <v>5138</v>
      </c>
      <c r="B341" s="5" t="s">
        <v>333</v>
      </c>
      <c r="C341" s="6">
        <v>4188258</v>
      </c>
      <c r="D341" s="6">
        <v>0</v>
      </c>
      <c r="E341" s="6">
        <v>271350</v>
      </c>
      <c r="F341" s="6">
        <v>0</v>
      </c>
      <c r="G341" s="6">
        <v>0</v>
      </c>
      <c r="H341" s="6">
        <v>0</v>
      </c>
      <c r="I341" s="6">
        <v>4459608</v>
      </c>
    </row>
    <row r="342" spans="1:9" ht="12.75">
      <c r="A342" s="4">
        <v>5258</v>
      </c>
      <c r="B342" s="5" t="s">
        <v>334</v>
      </c>
      <c r="C342" s="6">
        <v>691604</v>
      </c>
      <c r="D342" s="6">
        <v>0</v>
      </c>
      <c r="E342" s="6">
        <v>143059</v>
      </c>
      <c r="F342" s="6">
        <v>0</v>
      </c>
      <c r="G342" s="6">
        <v>0</v>
      </c>
      <c r="H342" s="6">
        <v>3930</v>
      </c>
      <c r="I342" s="6">
        <v>838593</v>
      </c>
    </row>
    <row r="343" spans="1:9" ht="12.75">
      <c r="A343" s="4">
        <v>5264</v>
      </c>
      <c r="B343" s="5" t="s">
        <v>335</v>
      </c>
      <c r="C343" s="6">
        <v>7632156</v>
      </c>
      <c r="D343" s="6">
        <v>0</v>
      </c>
      <c r="E343" s="6">
        <v>263564</v>
      </c>
      <c r="F343" s="6">
        <v>0</v>
      </c>
      <c r="G343" s="6">
        <v>0</v>
      </c>
      <c r="H343" s="6">
        <v>0</v>
      </c>
      <c r="I343" s="6">
        <v>7895720</v>
      </c>
    </row>
    <row r="344" spans="1:9" ht="12.75">
      <c r="A344" s="4">
        <v>5271</v>
      </c>
      <c r="B344" s="5" t="s">
        <v>336</v>
      </c>
      <c r="C344" s="6">
        <v>29576081</v>
      </c>
      <c r="D344" s="6">
        <v>0</v>
      </c>
      <c r="E344" s="6">
        <v>3192669</v>
      </c>
      <c r="F344" s="6">
        <v>0</v>
      </c>
      <c r="G344" s="6">
        <v>0</v>
      </c>
      <c r="H344" s="6">
        <v>687000</v>
      </c>
      <c r="I344" s="6">
        <v>33455750</v>
      </c>
    </row>
    <row r="345" spans="1:9" ht="12.75">
      <c r="A345" s="4">
        <v>5278</v>
      </c>
      <c r="B345" s="5" t="s">
        <v>337</v>
      </c>
      <c r="C345" s="6">
        <v>4359161</v>
      </c>
      <c r="D345" s="6">
        <v>0</v>
      </c>
      <c r="E345" s="6">
        <v>333627</v>
      </c>
      <c r="F345" s="6">
        <v>0</v>
      </c>
      <c r="G345" s="6">
        <v>0</v>
      </c>
      <c r="H345" s="6">
        <v>32679</v>
      </c>
      <c r="I345" s="6">
        <v>4725467</v>
      </c>
    </row>
    <row r="346" spans="1:9" ht="12.75">
      <c r="A346" s="4">
        <v>5306</v>
      </c>
      <c r="B346" s="5" t="s">
        <v>338</v>
      </c>
      <c r="C346" s="6">
        <v>1816845</v>
      </c>
      <c r="D346" s="6">
        <v>0</v>
      </c>
      <c r="E346" s="6">
        <v>463787</v>
      </c>
      <c r="F346" s="6">
        <v>0</v>
      </c>
      <c r="G346" s="6">
        <v>0</v>
      </c>
      <c r="H346" s="6">
        <v>11905</v>
      </c>
      <c r="I346" s="6">
        <v>2292537</v>
      </c>
    </row>
    <row r="347" spans="1:9" ht="12.75">
      <c r="A347" s="4">
        <v>5348</v>
      </c>
      <c r="B347" s="5" t="s">
        <v>339</v>
      </c>
      <c r="C347" s="6">
        <v>1644591</v>
      </c>
      <c r="D347" s="6">
        <v>0</v>
      </c>
      <c r="E347" s="6">
        <v>24834</v>
      </c>
      <c r="F347" s="6">
        <v>0</v>
      </c>
      <c r="G347" s="6">
        <v>0</v>
      </c>
      <c r="H347" s="6">
        <v>5900</v>
      </c>
      <c r="I347" s="6">
        <v>1675325</v>
      </c>
    </row>
    <row r="348" spans="1:9" ht="12.75">
      <c r="A348" s="4">
        <v>5355</v>
      </c>
      <c r="B348" s="5" t="s">
        <v>340</v>
      </c>
      <c r="C348" s="6">
        <v>11698530</v>
      </c>
      <c r="D348" s="6">
        <v>0</v>
      </c>
      <c r="E348" s="6">
        <v>830982</v>
      </c>
      <c r="F348" s="6">
        <v>0</v>
      </c>
      <c r="G348" s="6">
        <v>0</v>
      </c>
      <c r="H348" s="6">
        <v>428440</v>
      </c>
      <c r="I348" s="6">
        <v>12957952</v>
      </c>
    </row>
    <row r="349" spans="1:9" ht="12.75">
      <c r="A349" s="4">
        <v>5362</v>
      </c>
      <c r="B349" s="5" t="s">
        <v>341</v>
      </c>
      <c r="C349" s="6">
        <v>1337379</v>
      </c>
      <c r="D349" s="6">
        <v>0</v>
      </c>
      <c r="E349" s="6">
        <v>0</v>
      </c>
      <c r="F349" s="6">
        <v>0</v>
      </c>
      <c r="G349" s="6">
        <v>64000</v>
      </c>
      <c r="H349" s="6">
        <v>0</v>
      </c>
      <c r="I349" s="6">
        <v>1401379</v>
      </c>
    </row>
    <row r="350" spans="1:9" ht="12.75">
      <c r="A350" s="4">
        <v>5369</v>
      </c>
      <c r="B350" s="5" t="s">
        <v>342</v>
      </c>
      <c r="C350" s="6">
        <v>1596850</v>
      </c>
      <c r="D350" s="6">
        <v>0</v>
      </c>
      <c r="E350" s="6">
        <v>113851</v>
      </c>
      <c r="F350" s="6">
        <v>0</v>
      </c>
      <c r="G350" s="6">
        <v>0</v>
      </c>
      <c r="H350" s="6">
        <v>0</v>
      </c>
      <c r="I350" s="6">
        <v>1710701</v>
      </c>
    </row>
    <row r="351" spans="1:9" ht="12.75">
      <c r="A351" s="4">
        <v>5376</v>
      </c>
      <c r="B351" s="5" t="s">
        <v>343</v>
      </c>
      <c r="C351" s="6">
        <v>1727044</v>
      </c>
      <c r="D351" s="6">
        <v>0</v>
      </c>
      <c r="E351" s="6">
        <v>220625</v>
      </c>
      <c r="F351" s="6">
        <v>0</v>
      </c>
      <c r="G351" s="6">
        <v>0</v>
      </c>
      <c r="H351" s="6">
        <v>0</v>
      </c>
      <c r="I351" s="6">
        <v>1947669</v>
      </c>
    </row>
    <row r="352" spans="1:9" ht="12.75">
      <c r="A352" s="4">
        <v>5390</v>
      </c>
      <c r="B352" s="5" t="s">
        <v>344</v>
      </c>
      <c r="C352" s="6">
        <v>7795380</v>
      </c>
      <c r="D352" s="6">
        <v>0</v>
      </c>
      <c r="E352" s="6">
        <v>990700</v>
      </c>
      <c r="F352" s="6">
        <v>0</v>
      </c>
      <c r="G352" s="6">
        <v>0</v>
      </c>
      <c r="H352" s="6">
        <v>0</v>
      </c>
      <c r="I352" s="6">
        <v>8786080</v>
      </c>
    </row>
    <row r="353" spans="1:9" ht="12.75">
      <c r="A353" s="4">
        <v>5397</v>
      </c>
      <c r="B353" s="5" t="s">
        <v>345</v>
      </c>
      <c r="C353" s="6">
        <v>1052451</v>
      </c>
      <c r="D353" s="6">
        <v>0</v>
      </c>
      <c r="E353" s="6">
        <v>203165</v>
      </c>
      <c r="F353" s="6">
        <v>0</v>
      </c>
      <c r="G353" s="6">
        <v>0</v>
      </c>
      <c r="H353" s="6">
        <v>0</v>
      </c>
      <c r="I353" s="6">
        <v>1255616</v>
      </c>
    </row>
    <row r="354" spans="1:9" ht="12.75">
      <c r="A354" s="4">
        <v>5432</v>
      </c>
      <c r="B354" s="5" t="s">
        <v>346</v>
      </c>
      <c r="C354" s="6">
        <v>2360639</v>
      </c>
      <c r="D354" s="6">
        <v>0</v>
      </c>
      <c r="E354" s="6">
        <v>42742</v>
      </c>
      <c r="F354" s="6">
        <v>0</v>
      </c>
      <c r="G354" s="6">
        <v>0</v>
      </c>
      <c r="H354" s="6">
        <v>0</v>
      </c>
      <c r="I354" s="6">
        <v>2403381</v>
      </c>
    </row>
    <row r="355" spans="1:9" ht="12.75">
      <c r="A355" s="4">
        <v>5439</v>
      </c>
      <c r="B355" s="5" t="s">
        <v>347</v>
      </c>
      <c r="C355" s="6">
        <v>9302720</v>
      </c>
      <c r="D355" s="6">
        <v>0</v>
      </c>
      <c r="E355" s="6">
        <v>952257</v>
      </c>
      <c r="F355" s="6">
        <v>0</v>
      </c>
      <c r="G355" s="6">
        <v>0</v>
      </c>
      <c r="H355" s="6">
        <v>189977</v>
      </c>
      <c r="I355" s="6">
        <v>10444954</v>
      </c>
    </row>
    <row r="356" spans="1:9" ht="12.75">
      <c r="A356" s="4">
        <v>5457</v>
      </c>
      <c r="B356" s="5" t="s">
        <v>349</v>
      </c>
      <c r="C356" s="6">
        <v>4766224</v>
      </c>
      <c r="D356" s="6">
        <v>0</v>
      </c>
      <c r="E356" s="6">
        <v>295640</v>
      </c>
      <c r="F356" s="6">
        <v>0</v>
      </c>
      <c r="G356" s="6">
        <v>0</v>
      </c>
      <c r="H356" s="6">
        <v>0</v>
      </c>
      <c r="I356" s="6">
        <v>5061864</v>
      </c>
    </row>
    <row r="357" spans="1:9" ht="12.75">
      <c r="A357" s="4">
        <v>5460</v>
      </c>
      <c r="B357" s="5" t="s">
        <v>351</v>
      </c>
      <c r="C357" s="6">
        <v>4814902</v>
      </c>
      <c r="D357" s="6">
        <v>0</v>
      </c>
      <c r="E357" s="6">
        <v>409940</v>
      </c>
      <c r="F357" s="6">
        <v>0</v>
      </c>
      <c r="G357" s="6">
        <v>25000</v>
      </c>
      <c r="H357" s="6">
        <v>0</v>
      </c>
      <c r="I357" s="6">
        <v>5249842</v>
      </c>
    </row>
    <row r="358" spans="1:9" ht="12.75">
      <c r="A358" s="4">
        <v>5467</v>
      </c>
      <c r="B358" s="5" t="s">
        <v>352</v>
      </c>
      <c r="C358" s="6">
        <v>1469000</v>
      </c>
      <c r="D358" s="6">
        <v>0</v>
      </c>
      <c r="E358" s="6">
        <v>141739</v>
      </c>
      <c r="F358" s="6">
        <v>0</v>
      </c>
      <c r="G358" s="6">
        <v>0</v>
      </c>
      <c r="H358" s="6">
        <v>0</v>
      </c>
      <c r="I358" s="6">
        <v>1610739</v>
      </c>
    </row>
    <row r="359" spans="1:9" ht="12.75">
      <c r="A359" s="4">
        <v>5474</v>
      </c>
      <c r="B359" s="5" t="s">
        <v>353</v>
      </c>
      <c r="C359" s="6">
        <v>5320600</v>
      </c>
      <c r="D359" s="6">
        <v>0</v>
      </c>
      <c r="E359" s="6">
        <v>464000</v>
      </c>
      <c r="F359" s="6">
        <v>0</v>
      </c>
      <c r="G359" s="6">
        <v>0</v>
      </c>
      <c r="H359" s="6">
        <v>0</v>
      </c>
      <c r="I359" s="6">
        <v>5784600</v>
      </c>
    </row>
    <row r="360" spans="1:9" ht="12.75">
      <c r="A360" s="4">
        <v>5523</v>
      </c>
      <c r="B360" s="5" t="s">
        <v>320</v>
      </c>
      <c r="C360" s="6">
        <v>4539852</v>
      </c>
      <c r="D360" s="6">
        <v>0</v>
      </c>
      <c r="E360" s="6">
        <v>540994</v>
      </c>
      <c r="F360" s="6">
        <v>0</v>
      </c>
      <c r="G360" s="6">
        <v>0</v>
      </c>
      <c r="H360" s="6">
        <v>7799</v>
      </c>
      <c r="I360" s="6">
        <v>5088645</v>
      </c>
    </row>
    <row r="361" spans="1:9" ht="12.75">
      <c r="A361" s="4">
        <v>5586</v>
      </c>
      <c r="B361" s="5" t="s">
        <v>354</v>
      </c>
      <c r="C361" s="6">
        <v>1567100</v>
      </c>
      <c r="D361" s="6">
        <v>0</v>
      </c>
      <c r="E361" s="6">
        <v>141817</v>
      </c>
      <c r="F361" s="6">
        <v>0</v>
      </c>
      <c r="G361" s="6">
        <v>0</v>
      </c>
      <c r="H361" s="6">
        <v>0</v>
      </c>
      <c r="I361" s="6">
        <v>1708917</v>
      </c>
    </row>
    <row r="362" spans="1:9" ht="12.75">
      <c r="A362" s="4">
        <v>5593</v>
      </c>
      <c r="B362" s="5" t="s">
        <v>355</v>
      </c>
      <c r="C362" s="6">
        <v>1614209</v>
      </c>
      <c r="D362" s="6">
        <v>0</v>
      </c>
      <c r="E362" s="6">
        <v>167500</v>
      </c>
      <c r="F362" s="6">
        <v>0</v>
      </c>
      <c r="G362" s="6">
        <v>0</v>
      </c>
      <c r="H362" s="6">
        <v>0</v>
      </c>
      <c r="I362" s="6">
        <v>1781709</v>
      </c>
    </row>
    <row r="363" spans="1:9" ht="12.75">
      <c r="A363" s="4">
        <v>5607</v>
      </c>
      <c r="B363" s="5" t="s">
        <v>356</v>
      </c>
      <c r="C363" s="6">
        <v>26034308</v>
      </c>
      <c r="D363" s="6">
        <v>0</v>
      </c>
      <c r="E363" s="6">
        <v>1365000</v>
      </c>
      <c r="F363" s="6">
        <v>0</v>
      </c>
      <c r="G363" s="6">
        <v>0</v>
      </c>
      <c r="H363" s="6">
        <v>0</v>
      </c>
      <c r="I363" s="6">
        <v>27399308</v>
      </c>
    </row>
    <row r="364" spans="1:9" ht="12.75">
      <c r="A364" s="4">
        <v>5614</v>
      </c>
      <c r="B364" s="5" t="s">
        <v>357</v>
      </c>
      <c r="C364" s="6">
        <v>1066230</v>
      </c>
      <c r="D364" s="6">
        <v>0</v>
      </c>
      <c r="E364" s="6">
        <v>157071</v>
      </c>
      <c r="F364" s="6">
        <v>0</v>
      </c>
      <c r="G364" s="6">
        <v>0</v>
      </c>
      <c r="H364" s="6">
        <v>0</v>
      </c>
      <c r="I364" s="6">
        <v>1223301</v>
      </c>
    </row>
    <row r="365" spans="1:9" ht="12.75">
      <c r="A365" s="4">
        <v>5621</v>
      </c>
      <c r="B365" s="5" t="s">
        <v>359</v>
      </c>
      <c r="C365" s="6">
        <v>9344812</v>
      </c>
      <c r="D365" s="6">
        <v>0</v>
      </c>
      <c r="E365" s="6">
        <v>817805</v>
      </c>
      <c r="F365" s="6">
        <v>0</v>
      </c>
      <c r="G365" s="6">
        <v>0</v>
      </c>
      <c r="H365" s="6">
        <v>40972</v>
      </c>
      <c r="I365" s="6">
        <v>10203589</v>
      </c>
    </row>
    <row r="366" spans="1:9" ht="12.75">
      <c r="A366" s="4">
        <v>5628</v>
      </c>
      <c r="B366" s="5" t="s">
        <v>360</v>
      </c>
      <c r="C366" s="6">
        <v>1614709</v>
      </c>
      <c r="D366" s="6">
        <v>0</v>
      </c>
      <c r="E366" s="6">
        <v>173253</v>
      </c>
      <c r="F366" s="6">
        <v>0</v>
      </c>
      <c r="G366" s="6">
        <v>0</v>
      </c>
      <c r="H366" s="6">
        <v>0</v>
      </c>
      <c r="I366" s="6">
        <v>1787962</v>
      </c>
    </row>
    <row r="367" spans="1:9" ht="12.75">
      <c r="A367" s="4">
        <v>5642</v>
      </c>
      <c r="B367" s="5" t="s">
        <v>361</v>
      </c>
      <c r="C367" s="6">
        <v>5527149</v>
      </c>
      <c r="D367" s="6">
        <v>0</v>
      </c>
      <c r="E367" s="6">
        <v>373800</v>
      </c>
      <c r="F367" s="6">
        <v>0</v>
      </c>
      <c r="G367" s="6">
        <v>0</v>
      </c>
      <c r="H367" s="6">
        <v>0</v>
      </c>
      <c r="I367" s="6">
        <v>5900949</v>
      </c>
    </row>
    <row r="368" spans="1:9" ht="12.75">
      <c r="A368" s="4">
        <v>5656</v>
      </c>
      <c r="B368" s="5" t="s">
        <v>362</v>
      </c>
      <c r="C368" s="6">
        <v>15846649</v>
      </c>
      <c r="D368" s="6">
        <v>0</v>
      </c>
      <c r="E368" s="6">
        <v>867889</v>
      </c>
      <c r="F368" s="6">
        <v>0</v>
      </c>
      <c r="G368" s="6">
        <v>0</v>
      </c>
      <c r="H368" s="6">
        <v>0</v>
      </c>
      <c r="I368" s="6">
        <v>16714538</v>
      </c>
    </row>
    <row r="369" spans="1:9" ht="12.75">
      <c r="A369" s="4">
        <v>5663</v>
      </c>
      <c r="B369" s="5" t="s">
        <v>363</v>
      </c>
      <c r="C369" s="6">
        <v>11465784</v>
      </c>
      <c r="D369" s="6">
        <v>0</v>
      </c>
      <c r="E369" s="6">
        <v>684871</v>
      </c>
      <c r="F369" s="6">
        <v>0</v>
      </c>
      <c r="G369" s="6">
        <v>0</v>
      </c>
      <c r="H369" s="6">
        <v>34632</v>
      </c>
      <c r="I369" s="6">
        <v>12185287</v>
      </c>
    </row>
    <row r="370" spans="1:9" ht="12.75">
      <c r="A370" s="4">
        <v>5670</v>
      </c>
      <c r="B370" s="5" t="s">
        <v>364</v>
      </c>
      <c r="C370" s="6">
        <v>2984284</v>
      </c>
      <c r="D370" s="6">
        <v>0</v>
      </c>
      <c r="E370" s="6">
        <v>372450</v>
      </c>
      <c r="F370" s="6">
        <v>0</v>
      </c>
      <c r="G370" s="6">
        <v>0</v>
      </c>
      <c r="H370" s="6">
        <v>0</v>
      </c>
      <c r="I370" s="6">
        <v>3356734</v>
      </c>
    </row>
    <row r="371" spans="1:9" ht="12.75">
      <c r="A371" s="4">
        <v>5726</v>
      </c>
      <c r="B371" s="5" t="s">
        <v>366</v>
      </c>
      <c r="C371" s="6">
        <v>1225189</v>
      </c>
      <c r="D371" s="6">
        <v>0</v>
      </c>
      <c r="E371" s="6">
        <v>397120</v>
      </c>
      <c r="F371" s="6">
        <v>0</v>
      </c>
      <c r="G371" s="6">
        <v>0</v>
      </c>
      <c r="H371" s="6">
        <v>0</v>
      </c>
      <c r="I371" s="6">
        <v>1622309</v>
      </c>
    </row>
    <row r="372" spans="1:9" ht="12.75">
      <c r="A372" s="4">
        <v>5733</v>
      </c>
      <c r="B372" s="5" t="s">
        <v>367</v>
      </c>
      <c r="C372" s="6">
        <v>4328503</v>
      </c>
      <c r="D372" s="6">
        <v>0</v>
      </c>
      <c r="E372" s="6">
        <v>693321</v>
      </c>
      <c r="F372" s="6">
        <v>0</v>
      </c>
      <c r="G372" s="6">
        <v>0</v>
      </c>
      <c r="H372" s="6">
        <v>7159</v>
      </c>
      <c r="I372" s="6">
        <v>5028983</v>
      </c>
    </row>
    <row r="373" spans="1:9" ht="12.75">
      <c r="A373" s="4">
        <v>5740</v>
      </c>
      <c r="B373" s="5" t="s">
        <v>368</v>
      </c>
      <c r="C373" s="6">
        <v>901513</v>
      </c>
      <c r="D373" s="6">
        <v>0</v>
      </c>
      <c r="E373" s="6">
        <v>165483</v>
      </c>
      <c r="F373" s="6">
        <v>0</v>
      </c>
      <c r="G373" s="6">
        <v>0</v>
      </c>
      <c r="H373" s="6">
        <v>1500</v>
      </c>
      <c r="I373" s="6">
        <v>1068496</v>
      </c>
    </row>
    <row r="374" spans="1:9" ht="12.75">
      <c r="A374" s="4">
        <v>5747</v>
      </c>
      <c r="B374" s="5" t="s">
        <v>369</v>
      </c>
      <c r="C374" s="6">
        <v>6308002</v>
      </c>
      <c r="D374" s="6">
        <v>0</v>
      </c>
      <c r="E374" s="6">
        <v>539989</v>
      </c>
      <c r="F374" s="6">
        <v>0</v>
      </c>
      <c r="G374" s="6">
        <v>0</v>
      </c>
      <c r="H374" s="6">
        <v>0</v>
      </c>
      <c r="I374" s="6">
        <v>6847991</v>
      </c>
    </row>
    <row r="375" spans="1:9" ht="12.75">
      <c r="A375" s="4">
        <v>5754</v>
      </c>
      <c r="B375" s="5" t="s">
        <v>370</v>
      </c>
      <c r="C375" s="6">
        <v>5745496</v>
      </c>
      <c r="D375" s="6">
        <v>0</v>
      </c>
      <c r="E375" s="6">
        <v>330056</v>
      </c>
      <c r="F375" s="6">
        <v>0</v>
      </c>
      <c r="G375" s="6">
        <v>0</v>
      </c>
      <c r="H375" s="6">
        <v>20000</v>
      </c>
      <c r="I375" s="6">
        <v>6095552</v>
      </c>
    </row>
    <row r="376" spans="1:9" ht="12.75">
      <c r="A376" s="4">
        <v>5757</v>
      </c>
      <c r="B376" s="5" t="s">
        <v>116</v>
      </c>
      <c r="C376" s="6">
        <v>1667169</v>
      </c>
      <c r="D376" s="6">
        <v>0</v>
      </c>
      <c r="E376" s="6">
        <v>0</v>
      </c>
      <c r="F376" s="6">
        <v>0</v>
      </c>
      <c r="G376" s="6">
        <v>0</v>
      </c>
      <c r="H376" s="6">
        <v>20000</v>
      </c>
      <c r="I376" s="6">
        <v>1687169</v>
      </c>
    </row>
    <row r="377" spans="1:9" ht="12.75">
      <c r="A377" s="4">
        <v>5810</v>
      </c>
      <c r="B377" s="5" t="s">
        <v>373</v>
      </c>
      <c r="C377" s="6">
        <v>1960366</v>
      </c>
      <c r="D377" s="6">
        <v>0</v>
      </c>
      <c r="E377" s="6">
        <v>50464</v>
      </c>
      <c r="F377" s="6">
        <v>0</v>
      </c>
      <c r="G377" s="6">
        <v>0</v>
      </c>
      <c r="H377" s="6">
        <v>2000</v>
      </c>
      <c r="I377" s="6">
        <v>2012830</v>
      </c>
    </row>
    <row r="378" spans="1:9" ht="12.75">
      <c r="A378" s="4">
        <v>5817</v>
      </c>
      <c r="B378" s="5" t="s">
        <v>374</v>
      </c>
      <c r="C378" s="6">
        <v>2016815</v>
      </c>
      <c r="D378" s="6">
        <v>0</v>
      </c>
      <c r="E378" s="6">
        <v>90415</v>
      </c>
      <c r="F378" s="6">
        <v>0</v>
      </c>
      <c r="G378" s="6">
        <v>0</v>
      </c>
      <c r="H378" s="6">
        <v>750</v>
      </c>
      <c r="I378" s="6">
        <v>2107980</v>
      </c>
    </row>
    <row r="379" spans="1:9" ht="12.75">
      <c r="A379" s="4">
        <v>5824</v>
      </c>
      <c r="B379" s="5" t="s">
        <v>375</v>
      </c>
      <c r="C379" s="6">
        <v>4738613</v>
      </c>
      <c r="D379" s="6">
        <v>0</v>
      </c>
      <c r="E379" s="6">
        <v>431392</v>
      </c>
      <c r="F379" s="6">
        <v>0</v>
      </c>
      <c r="G379" s="6">
        <v>0</v>
      </c>
      <c r="H379" s="6">
        <v>1075</v>
      </c>
      <c r="I379" s="6">
        <v>5171080</v>
      </c>
    </row>
    <row r="380" spans="1:9" ht="12.75">
      <c r="A380" s="4">
        <v>5852</v>
      </c>
      <c r="B380" s="5" t="s">
        <v>377</v>
      </c>
      <c r="C380" s="6">
        <v>2717510</v>
      </c>
      <c r="D380" s="6">
        <v>0</v>
      </c>
      <c r="E380" s="6">
        <v>140242</v>
      </c>
      <c r="F380" s="6">
        <v>0</v>
      </c>
      <c r="G380" s="6">
        <v>0</v>
      </c>
      <c r="H380" s="6">
        <v>0</v>
      </c>
      <c r="I380" s="6">
        <v>2857752</v>
      </c>
    </row>
    <row r="381" spans="1:9" ht="12.75">
      <c r="A381" s="4">
        <v>5859</v>
      </c>
      <c r="B381" s="5" t="s">
        <v>376</v>
      </c>
      <c r="C381" s="6">
        <v>1161718</v>
      </c>
      <c r="D381" s="6">
        <v>0</v>
      </c>
      <c r="E381" s="6">
        <v>88427</v>
      </c>
      <c r="F381" s="6">
        <v>0</v>
      </c>
      <c r="G381" s="6">
        <v>0</v>
      </c>
      <c r="H381" s="6">
        <v>0</v>
      </c>
      <c r="I381" s="6">
        <v>1250145</v>
      </c>
    </row>
    <row r="382" spans="1:9" ht="12.75">
      <c r="A382" s="4">
        <v>5866</v>
      </c>
      <c r="B382" s="5" t="s">
        <v>379</v>
      </c>
      <c r="C382" s="6">
        <v>2899145</v>
      </c>
      <c r="D382" s="6">
        <v>0</v>
      </c>
      <c r="E382" s="6">
        <v>28600</v>
      </c>
      <c r="F382" s="6">
        <v>0</v>
      </c>
      <c r="G382" s="6">
        <v>0</v>
      </c>
      <c r="H382" s="6">
        <v>33800</v>
      </c>
      <c r="I382" s="6">
        <v>2961545</v>
      </c>
    </row>
    <row r="383" spans="1:9" ht="12.75">
      <c r="A383" s="4">
        <v>5901</v>
      </c>
      <c r="B383" s="5" t="s">
        <v>380</v>
      </c>
      <c r="C383" s="6">
        <v>10571807</v>
      </c>
      <c r="D383" s="6">
        <v>0</v>
      </c>
      <c r="E383" s="6">
        <v>1915251</v>
      </c>
      <c r="F383" s="6">
        <v>0</v>
      </c>
      <c r="G383" s="6">
        <v>0</v>
      </c>
      <c r="H383" s="6">
        <v>0</v>
      </c>
      <c r="I383" s="6">
        <v>12487058</v>
      </c>
    </row>
    <row r="384" spans="1:9" ht="12.75">
      <c r="A384" s="4">
        <v>5960</v>
      </c>
      <c r="B384" s="5" t="s">
        <v>175</v>
      </c>
      <c r="C384" s="6">
        <v>1224763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1224763</v>
      </c>
    </row>
    <row r="385" spans="1:9" ht="12.75">
      <c r="A385" s="4">
        <v>5985</v>
      </c>
      <c r="B385" s="5" t="s">
        <v>381</v>
      </c>
      <c r="C385" s="6">
        <v>3103669</v>
      </c>
      <c r="D385" s="6">
        <v>0</v>
      </c>
      <c r="E385" s="6">
        <v>233796</v>
      </c>
      <c r="F385" s="6">
        <v>0</v>
      </c>
      <c r="G385" s="6">
        <v>0</v>
      </c>
      <c r="H385" s="6">
        <v>0</v>
      </c>
      <c r="I385" s="6">
        <v>3337465</v>
      </c>
    </row>
    <row r="386" spans="1:9" ht="12.75">
      <c r="A386" s="4">
        <v>5992</v>
      </c>
      <c r="B386" s="5" t="s">
        <v>382</v>
      </c>
      <c r="C386" s="6">
        <v>2503176</v>
      </c>
      <c r="D386" s="6">
        <v>0</v>
      </c>
      <c r="E386" s="6">
        <v>132827</v>
      </c>
      <c r="F386" s="6">
        <v>0</v>
      </c>
      <c r="G386" s="6">
        <v>0</v>
      </c>
      <c r="H386" s="6">
        <v>0</v>
      </c>
      <c r="I386" s="6">
        <v>2636003</v>
      </c>
    </row>
    <row r="387" spans="1:9" ht="12.75">
      <c r="A387" s="4">
        <v>6013</v>
      </c>
      <c r="B387" s="5" t="s">
        <v>37</v>
      </c>
      <c r="C387" s="6">
        <v>3113218</v>
      </c>
      <c r="D387" s="6">
        <v>0</v>
      </c>
      <c r="E387" s="6">
        <v>105081</v>
      </c>
      <c r="F387" s="6">
        <v>0</v>
      </c>
      <c r="G387" s="6">
        <v>0</v>
      </c>
      <c r="H387" s="6">
        <v>0</v>
      </c>
      <c r="I387" s="6">
        <v>3218299</v>
      </c>
    </row>
    <row r="388" spans="1:9" ht="12.75">
      <c r="A388" s="4">
        <v>6022</v>
      </c>
      <c r="B388" s="5" t="s">
        <v>383</v>
      </c>
      <c r="C388" s="6">
        <v>1588138</v>
      </c>
      <c r="D388" s="6">
        <v>0</v>
      </c>
      <c r="E388" s="6">
        <v>13125</v>
      </c>
      <c r="F388" s="6">
        <v>0</v>
      </c>
      <c r="G388" s="6">
        <v>0</v>
      </c>
      <c r="H388" s="6">
        <v>0</v>
      </c>
      <c r="I388" s="6">
        <v>1601263</v>
      </c>
    </row>
    <row r="389" spans="1:9" ht="12.75">
      <c r="A389" s="4">
        <v>6027</v>
      </c>
      <c r="B389" s="5" t="s">
        <v>384</v>
      </c>
      <c r="C389" s="6">
        <v>1267552</v>
      </c>
      <c r="D389" s="6">
        <v>0</v>
      </c>
      <c r="E389" s="6">
        <v>420675</v>
      </c>
      <c r="F389" s="6">
        <v>0</v>
      </c>
      <c r="G389" s="6">
        <v>0</v>
      </c>
      <c r="H389" s="6">
        <v>0</v>
      </c>
      <c r="I389" s="6">
        <v>1688227</v>
      </c>
    </row>
    <row r="390" spans="1:9" ht="12.75">
      <c r="A390" s="4">
        <v>6069</v>
      </c>
      <c r="B390" s="5" t="s">
        <v>385</v>
      </c>
      <c r="C390" s="6">
        <v>718476</v>
      </c>
      <c r="D390" s="6">
        <v>0</v>
      </c>
      <c r="E390" s="6">
        <v>6307</v>
      </c>
      <c r="F390" s="6">
        <v>0</v>
      </c>
      <c r="G390" s="6">
        <v>10000</v>
      </c>
      <c r="H390" s="6">
        <v>0</v>
      </c>
      <c r="I390" s="6">
        <v>734783</v>
      </c>
    </row>
    <row r="391" spans="1:9" ht="12.75">
      <c r="A391" s="4">
        <v>6083</v>
      </c>
      <c r="B391" s="5" t="s">
        <v>388</v>
      </c>
      <c r="C391" s="6">
        <v>2845067</v>
      </c>
      <c r="D391" s="6">
        <v>0</v>
      </c>
      <c r="E391" s="6">
        <v>58000</v>
      </c>
      <c r="F391" s="6">
        <v>0</v>
      </c>
      <c r="G391" s="6">
        <v>0</v>
      </c>
      <c r="H391" s="6">
        <v>0</v>
      </c>
      <c r="I391" s="6">
        <v>2903067</v>
      </c>
    </row>
    <row r="392" spans="1:9" ht="12.75">
      <c r="A392" s="4">
        <v>6104</v>
      </c>
      <c r="B392" s="5" t="s">
        <v>386</v>
      </c>
      <c r="C392" s="6">
        <v>503004</v>
      </c>
      <c r="D392" s="6">
        <v>0</v>
      </c>
      <c r="E392" s="6">
        <v>159777</v>
      </c>
      <c r="F392" s="6">
        <v>0</v>
      </c>
      <c r="G392" s="6">
        <v>0</v>
      </c>
      <c r="H392" s="6">
        <v>0</v>
      </c>
      <c r="I392" s="6">
        <v>662781</v>
      </c>
    </row>
    <row r="393" spans="1:9" ht="12.75">
      <c r="A393" s="4">
        <v>6113</v>
      </c>
      <c r="B393" s="5" t="s">
        <v>387</v>
      </c>
      <c r="C393" s="6">
        <v>2800997</v>
      </c>
      <c r="D393" s="6">
        <v>0</v>
      </c>
      <c r="E393" s="6">
        <v>647613</v>
      </c>
      <c r="F393" s="6">
        <v>0</v>
      </c>
      <c r="G393" s="6">
        <v>0</v>
      </c>
      <c r="H393" s="6">
        <v>11000</v>
      </c>
      <c r="I393" s="6">
        <v>3459610</v>
      </c>
    </row>
    <row r="394" spans="1:9" ht="12.75">
      <c r="A394" s="4">
        <v>6118</v>
      </c>
      <c r="B394" s="5" t="s">
        <v>389</v>
      </c>
      <c r="C394" s="6">
        <v>2577873</v>
      </c>
      <c r="D394" s="6">
        <v>0</v>
      </c>
      <c r="E394" s="6">
        <v>231814</v>
      </c>
      <c r="F394" s="6">
        <v>0</v>
      </c>
      <c r="G394" s="6">
        <v>20000</v>
      </c>
      <c r="H394" s="6">
        <v>10287</v>
      </c>
      <c r="I394" s="6">
        <v>2839974</v>
      </c>
    </row>
    <row r="395" spans="1:9" ht="12.75">
      <c r="A395" s="4">
        <v>6125</v>
      </c>
      <c r="B395" s="5" t="s">
        <v>390</v>
      </c>
      <c r="C395" s="6">
        <v>11822449</v>
      </c>
      <c r="D395" s="6">
        <v>0</v>
      </c>
      <c r="E395" s="6">
        <v>1682732</v>
      </c>
      <c r="F395" s="6">
        <v>0</v>
      </c>
      <c r="G395" s="6">
        <v>0</v>
      </c>
      <c r="H395" s="6">
        <v>0</v>
      </c>
      <c r="I395" s="6">
        <v>13505181</v>
      </c>
    </row>
    <row r="396" spans="1:9" ht="12.75">
      <c r="A396" s="4">
        <v>6174</v>
      </c>
      <c r="B396" s="5" t="s">
        <v>391</v>
      </c>
      <c r="C396" s="6">
        <v>64144725</v>
      </c>
      <c r="D396" s="6">
        <v>0</v>
      </c>
      <c r="E396" s="6">
        <v>5990511</v>
      </c>
      <c r="F396" s="6">
        <v>0</v>
      </c>
      <c r="G396" s="6">
        <v>0</v>
      </c>
      <c r="H396" s="6">
        <v>0</v>
      </c>
      <c r="I396" s="6">
        <v>70135236</v>
      </c>
    </row>
    <row r="397" spans="1:9" ht="12.75">
      <c r="A397" s="4">
        <v>6181</v>
      </c>
      <c r="B397" s="5" t="s">
        <v>392</v>
      </c>
      <c r="C397" s="6">
        <v>7876578</v>
      </c>
      <c r="D397" s="6">
        <v>0</v>
      </c>
      <c r="E397" s="6">
        <v>1433623</v>
      </c>
      <c r="F397" s="6">
        <v>0</v>
      </c>
      <c r="G397" s="6">
        <v>0</v>
      </c>
      <c r="H397" s="6">
        <v>0</v>
      </c>
      <c r="I397" s="6">
        <v>9310201</v>
      </c>
    </row>
    <row r="398" spans="1:9" ht="12.75">
      <c r="A398" s="4">
        <v>6195</v>
      </c>
      <c r="B398" s="5" t="s">
        <v>393</v>
      </c>
      <c r="C398" s="6">
        <v>6793000</v>
      </c>
      <c r="D398" s="6">
        <v>0</v>
      </c>
      <c r="E398" s="6">
        <v>1020000</v>
      </c>
      <c r="F398" s="6">
        <v>0</v>
      </c>
      <c r="G398" s="6">
        <v>250000</v>
      </c>
      <c r="H398" s="6">
        <v>0</v>
      </c>
      <c r="I398" s="6">
        <v>8063000</v>
      </c>
    </row>
    <row r="399" spans="1:9" ht="12.75">
      <c r="A399" s="4">
        <v>6216</v>
      </c>
      <c r="B399" s="5" t="s">
        <v>394</v>
      </c>
      <c r="C399" s="6">
        <v>6486984</v>
      </c>
      <c r="D399" s="6">
        <v>0</v>
      </c>
      <c r="E399" s="6">
        <v>116050</v>
      </c>
      <c r="F399" s="6">
        <v>0</v>
      </c>
      <c r="G399" s="6">
        <v>0</v>
      </c>
      <c r="H399" s="6">
        <v>0</v>
      </c>
      <c r="I399" s="6">
        <v>6603034</v>
      </c>
    </row>
    <row r="400" spans="1:9" ht="12.75">
      <c r="A400" s="4">
        <v>6223</v>
      </c>
      <c r="B400" s="5" t="s">
        <v>395</v>
      </c>
      <c r="C400" s="6">
        <v>28200326</v>
      </c>
      <c r="D400" s="6">
        <v>0</v>
      </c>
      <c r="E400" s="6">
        <v>3909030</v>
      </c>
      <c r="F400" s="6">
        <v>0</v>
      </c>
      <c r="G400" s="6">
        <v>0</v>
      </c>
      <c r="H400" s="6">
        <v>28000</v>
      </c>
      <c r="I400" s="6">
        <v>32137356</v>
      </c>
    </row>
    <row r="401" spans="1:9" ht="12.75">
      <c r="A401" s="4">
        <v>6230</v>
      </c>
      <c r="B401" s="5" t="s">
        <v>396</v>
      </c>
      <c r="C401" s="6">
        <v>2924693</v>
      </c>
      <c r="D401" s="6">
        <v>0</v>
      </c>
      <c r="E401" s="6">
        <v>872000</v>
      </c>
      <c r="F401" s="6">
        <v>0</v>
      </c>
      <c r="G401" s="6">
        <v>0</v>
      </c>
      <c r="H401" s="6">
        <v>0</v>
      </c>
      <c r="I401" s="6">
        <v>3796693</v>
      </c>
    </row>
    <row r="402" spans="1:9" ht="12.75">
      <c r="A402" s="4">
        <v>6237</v>
      </c>
      <c r="B402" s="5" t="s">
        <v>397</v>
      </c>
      <c r="C402" s="6">
        <v>4582796</v>
      </c>
      <c r="D402" s="6">
        <v>0</v>
      </c>
      <c r="E402" s="6">
        <v>675520</v>
      </c>
      <c r="F402" s="6">
        <v>0</v>
      </c>
      <c r="G402" s="6">
        <v>0</v>
      </c>
      <c r="H402" s="6">
        <v>0</v>
      </c>
      <c r="I402" s="6">
        <v>5258316</v>
      </c>
    </row>
    <row r="403" spans="1:9" ht="12.75">
      <c r="A403" s="4">
        <v>6244</v>
      </c>
      <c r="B403" s="5" t="s">
        <v>398</v>
      </c>
      <c r="C403" s="6">
        <v>34605499</v>
      </c>
      <c r="D403" s="6">
        <v>0</v>
      </c>
      <c r="E403" s="6">
        <v>1141649</v>
      </c>
      <c r="F403" s="6">
        <v>0</v>
      </c>
      <c r="G403" s="6">
        <v>0</v>
      </c>
      <c r="H403" s="6">
        <v>312098</v>
      </c>
      <c r="I403" s="6">
        <v>36059246</v>
      </c>
    </row>
    <row r="404" spans="1:9" ht="12.75">
      <c r="A404" s="4">
        <v>6251</v>
      </c>
      <c r="B404" s="5" t="s">
        <v>399</v>
      </c>
      <c r="C404" s="6">
        <v>602490</v>
      </c>
      <c r="D404" s="6">
        <v>0</v>
      </c>
      <c r="E404" s="6">
        <v>161000</v>
      </c>
      <c r="F404" s="6">
        <v>0</v>
      </c>
      <c r="G404" s="6">
        <v>0</v>
      </c>
      <c r="H404" s="6">
        <v>1300</v>
      </c>
      <c r="I404" s="6">
        <v>764790</v>
      </c>
    </row>
    <row r="405" spans="1:9" ht="12.75">
      <c r="A405" s="4">
        <v>6293</v>
      </c>
      <c r="B405" s="5" t="s">
        <v>400</v>
      </c>
      <c r="C405" s="6">
        <v>3671878</v>
      </c>
      <c r="D405" s="6">
        <v>0</v>
      </c>
      <c r="E405" s="6">
        <v>135000</v>
      </c>
      <c r="F405" s="6">
        <v>0</v>
      </c>
      <c r="G405" s="6">
        <v>0</v>
      </c>
      <c r="H405" s="6">
        <v>2700</v>
      </c>
      <c r="I405" s="6">
        <v>3809578</v>
      </c>
    </row>
    <row r="406" spans="1:9" ht="12.75">
      <c r="A406" s="4">
        <v>6300</v>
      </c>
      <c r="B406" s="5" t="s">
        <v>401</v>
      </c>
      <c r="C406" s="6">
        <v>45929275</v>
      </c>
      <c r="D406" s="6">
        <v>0</v>
      </c>
      <c r="E406" s="6">
        <v>1929140</v>
      </c>
      <c r="F406" s="6">
        <v>0</v>
      </c>
      <c r="G406" s="6">
        <v>0</v>
      </c>
      <c r="H406" s="6">
        <v>1322732</v>
      </c>
      <c r="I406" s="6">
        <v>49181147</v>
      </c>
    </row>
    <row r="407" spans="1:9" ht="12.75">
      <c r="A407" s="4">
        <v>6307</v>
      </c>
      <c r="B407" s="5" t="s">
        <v>402</v>
      </c>
      <c r="C407" s="6">
        <v>24178266</v>
      </c>
      <c r="D407" s="6">
        <v>0</v>
      </c>
      <c r="E407" s="6">
        <v>1053000</v>
      </c>
      <c r="F407" s="6">
        <v>0</v>
      </c>
      <c r="G407" s="6">
        <v>0</v>
      </c>
      <c r="H407" s="6">
        <v>30000</v>
      </c>
      <c r="I407" s="6">
        <v>25261266</v>
      </c>
    </row>
    <row r="408" spans="1:9" ht="12.75">
      <c r="A408" s="4">
        <v>6321</v>
      </c>
      <c r="B408" s="5" t="s">
        <v>406</v>
      </c>
      <c r="C408" s="6">
        <v>2517412</v>
      </c>
      <c r="D408" s="6">
        <v>0</v>
      </c>
      <c r="E408" s="6">
        <v>63587</v>
      </c>
      <c r="F408" s="6">
        <v>0</v>
      </c>
      <c r="G408" s="6">
        <v>0</v>
      </c>
      <c r="H408" s="6">
        <v>0</v>
      </c>
      <c r="I408" s="6">
        <v>2580999</v>
      </c>
    </row>
    <row r="409" spans="1:9" ht="12.75">
      <c r="A409" s="4">
        <v>6328</v>
      </c>
      <c r="B409" s="5" t="s">
        <v>403</v>
      </c>
      <c r="C409" s="6">
        <v>6277499</v>
      </c>
      <c r="D409" s="6">
        <v>0</v>
      </c>
      <c r="E409" s="6">
        <v>587267</v>
      </c>
      <c r="F409" s="6">
        <v>0</v>
      </c>
      <c r="G409" s="6">
        <v>0</v>
      </c>
      <c r="H409" s="6">
        <v>0</v>
      </c>
      <c r="I409" s="6">
        <v>6864766</v>
      </c>
    </row>
    <row r="410" spans="1:9" ht="12.75">
      <c r="A410" s="4">
        <v>6335</v>
      </c>
      <c r="B410" s="5" t="s">
        <v>407</v>
      </c>
      <c r="C410" s="6">
        <v>4752012</v>
      </c>
      <c r="D410" s="6">
        <v>0</v>
      </c>
      <c r="E410" s="6">
        <v>372463</v>
      </c>
      <c r="F410" s="6">
        <v>0</v>
      </c>
      <c r="G410" s="6">
        <v>0</v>
      </c>
      <c r="H410" s="6">
        <v>0</v>
      </c>
      <c r="I410" s="6">
        <v>5124475</v>
      </c>
    </row>
    <row r="411" spans="1:9" ht="12.75">
      <c r="A411" s="4">
        <v>6354</v>
      </c>
      <c r="B411" s="5" t="s">
        <v>408</v>
      </c>
      <c r="C411" s="6">
        <v>996364</v>
      </c>
      <c r="D411" s="6">
        <v>0</v>
      </c>
      <c r="E411" s="6">
        <v>228488</v>
      </c>
      <c r="F411" s="6">
        <v>0</v>
      </c>
      <c r="G411" s="6">
        <v>0</v>
      </c>
      <c r="H411" s="6">
        <v>0</v>
      </c>
      <c r="I411" s="6">
        <v>1224852</v>
      </c>
    </row>
    <row r="412" spans="1:9" ht="12.75">
      <c r="A412" s="4">
        <v>6370</v>
      </c>
      <c r="B412" s="5" t="s">
        <v>405</v>
      </c>
      <c r="C412" s="6">
        <v>3000000</v>
      </c>
      <c r="D412" s="6">
        <v>0</v>
      </c>
      <c r="E412" s="6">
        <v>222000</v>
      </c>
      <c r="F412" s="6">
        <v>0</v>
      </c>
      <c r="G412" s="6">
        <v>100000</v>
      </c>
      <c r="H412" s="6">
        <v>9000</v>
      </c>
      <c r="I412" s="6">
        <v>3331000</v>
      </c>
    </row>
    <row r="413" spans="1:9" ht="12.75">
      <c r="A413" s="4">
        <v>6384</v>
      </c>
      <c r="B413" s="5" t="s">
        <v>409</v>
      </c>
      <c r="C413" s="6">
        <v>3629844</v>
      </c>
      <c r="D413" s="6">
        <v>0</v>
      </c>
      <c r="E413" s="6">
        <v>501365</v>
      </c>
      <c r="F413" s="6">
        <v>0</v>
      </c>
      <c r="G413" s="6">
        <v>0</v>
      </c>
      <c r="H413" s="6">
        <v>0</v>
      </c>
      <c r="I413" s="6">
        <v>4131209</v>
      </c>
    </row>
    <row r="414" spans="1:9" ht="12.75">
      <c r="A414" s="4">
        <v>6410</v>
      </c>
      <c r="B414" s="5" t="s">
        <v>410</v>
      </c>
      <c r="C414" s="6">
        <v>832543</v>
      </c>
      <c r="D414" s="6">
        <v>0</v>
      </c>
      <c r="E414" s="6">
        <v>130611</v>
      </c>
      <c r="F414" s="6">
        <v>0</v>
      </c>
      <c r="G414" s="6">
        <v>0</v>
      </c>
      <c r="H414" s="6">
        <v>0</v>
      </c>
      <c r="I414" s="6">
        <v>963154</v>
      </c>
    </row>
    <row r="415" spans="1:9" ht="12.75">
      <c r="A415" s="4">
        <v>6412</v>
      </c>
      <c r="B415" s="5" t="s">
        <v>411</v>
      </c>
      <c r="C415" s="6">
        <v>1769491</v>
      </c>
      <c r="D415" s="6">
        <v>0</v>
      </c>
      <c r="E415" s="6">
        <v>195286</v>
      </c>
      <c r="F415" s="6">
        <v>0</v>
      </c>
      <c r="G415" s="6">
        <v>0</v>
      </c>
      <c r="H415" s="6">
        <v>0</v>
      </c>
      <c r="I415" s="6">
        <v>1964777</v>
      </c>
    </row>
    <row r="416" spans="1:9" ht="12.75">
      <c r="A416" s="4">
        <v>6419</v>
      </c>
      <c r="B416" s="5" t="s">
        <v>413</v>
      </c>
      <c r="C416" s="6">
        <v>13907490</v>
      </c>
      <c r="D416" s="6">
        <v>0</v>
      </c>
      <c r="E416" s="6">
        <v>1027000</v>
      </c>
      <c r="F416" s="6">
        <v>0</v>
      </c>
      <c r="G416" s="6">
        <v>0</v>
      </c>
      <c r="H416" s="6">
        <v>423458</v>
      </c>
      <c r="I416" s="6">
        <v>15357948</v>
      </c>
    </row>
    <row r="417" spans="1:9" ht="12.75">
      <c r="A417" s="4">
        <v>6426</v>
      </c>
      <c r="B417" s="5" t="s">
        <v>414</v>
      </c>
      <c r="C417" s="6">
        <v>1533887</v>
      </c>
      <c r="D417" s="6">
        <v>0</v>
      </c>
      <c r="E417" s="6">
        <v>407610</v>
      </c>
      <c r="F417" s="6">
        <v>0</v>
      </c>
      <c r="G417" s="6">
        <v>0</v>
      </c>
      <c r="H417" s="6">
        <v>0</v>
      </c>
      <c r="I417" s="6">
        <v>1941497</v>
      </c>
    </row>
    <row r="418" spans="1:9" ht="12.75">
      <c r="A418" s="4">
        <v>6440</v>
      </c>
      <c r="B418" s="5" t="s">
        <v>412</v>
      </c>
      <c r="C418" s="6">
        <v>1212738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1212738</v>
      </c>
    </row>
    <row r="419" spans="1:9" ht="12.75">
      <c r="A419" s="4">
        <v>6461</v>
      </c>
      <c r="B419" s="5" t="s">
        <v>415</v>
      </c>
      <c r="C419" s="6">
        <v>7522095</v>
      </c>
      <c r="D419" s="6">
        <v>0</v>
      </c>
      <c r="E419" s="6">
        <v>1019265</v>
      </c>
      <c r="F419" s="6">
        <v>0</v>
      </c>
      <c r="G419" s="6">
        <v>0</v>
      </c>
      <c r="H419" s="6">
        <v>0</v>
      </c>
      <c r="I419" s="6">
        <v>8541360</v>
      </c>
    </row>
    <row r="420" spans="1:9" ht="12.75">
      <c r="A420" s="4">
        <v>6470</v>
      </c>
      <c r="B420" s="5" t="s">
        <v>416</v>
      </c>
      <c r="C420" s="6">
        <v>12737716</v>
      </c>
      <c r="D420" s="6">
        <v>0</v>
      </c>
      <c r="E420" s="6">
        <v>1122606</v>
      </c>
      <c r="F420" s="6">
        <v>0</v>
      </c>
      <c r="G420" s="6">
        <v>0</v>
      </c>
      <c r="H420" s="6">
        <v>1000</v>
      </c>
      <c r="I420" s="6">
        <v>13861322</v>
      </c>
    </row>
    <row r="421" spans="1:9" ht="12.75">
      <c r="A421" s="4">
        <v>6475</v>
      </c>
      <c r="B421" s="5" t="s">
        <v>417</v>
      </c>
      <c r="C421" s="6">
        <v>2878589</v>
      </c>
      <c r="D421" s="6">
        <v>0</v>
      </c>
      <c r="E421" s="6">
        <v>73388</v>
      </c>
      <c r="F421" s="6">
        <v>0</v>
      </c>
      <c r="G421" s="6">
        <v>0</v>
      </c>
      <c r="H421" s="6">
        <v>0</v>
      </c>
      <c r="I421" s="6">
        <v>2951977</v>
      </c>
    </row>
    <row r="422" spans="1:9" ht="12.75">
      <c r="A422" s="4">
        <v>6482</v>
      </c>
      <c r="B422" s="5" t="s">
        <v>418</v>
      </c>
      <c r="C422" s="6">
        <v>3025001</v>
      </c>
      <c r="D422" s="6">
        <v>0</v>
      </c>
      <c r="E422" s="6">
        <v>181209</v>
      </c>
      <c r="F422" s="6">
        <v>0</v>
      </c>
      <c r="G422" s="6">
        <v>0</v>
      </c>
      <c r="H422" s="6">
        <v>0</v>
      </c>
      <c r="I422" s="6">
        <v>3206210</v>
      </c>
    </row>
    <row r="423" spans="1:9" ht="12.75">
      <c r="A423" s="4">
        <v>6545</v>
      </c>
      <c r="B423" s="5" t="s">
        <v>420</v>
      </c>
      <c r="C423" s="6">
        <v>4479615</v>
      </c>
      <c r="D423" s="6">
        <v>0</v>
      </c>
      <c r="E423" s="6">
        <v>485583</v>
      </c>
      <c r="F423" s="6">
        <v>0</v>
      </c>
      <c r="G423" s="6">
        <v>0</v>
      </c>
      <c r="H423" s="6">
        <v>0</v>
      </c>
      <c r="I423" s="6">
        <v>4965198</v>
      </c>
    </row>
    <row r="424" spans="1:9" ht="12.75">
      <c r="A424" s="4">
        <v>6608</v>
      </c>
      <c r="B424" s="5" t="s">
        <v>421</v>
      </c>
      <c r="C424" s="6">
        <v>4542994</v>
      </c>
      <c r="D424" s="6">
        <v>0</v>
      </c>
      <c r="E424" s="6">
        <v>104100</v>
      </c>
      <c r="F424" s="6">
        <v>0</v>
      </c>
      <c r="G424" s="6">
        <v>0</v>
      </c>
      <c r="H424" s="6">
        <v>0</v>
      </c>
      <c r="I424" s="6">
        <v>4647094</v>
      </c>
    </row>
    <row r="425" spans="1:9" ht="12.75">
      <c r="A425" s="4">
        <v>6615</v>
      </c>
      <c r="B425" s="5" t="s">
        <v>422</v>
      </c>
      <c r="C425" s="6">
        <v>1817650</v>
      </c>
      <c r="D425" s="6">
        <v>0</v>
      </c>
      <c r="E425" s="6">
        <v>24977</v>
      </c>
      <c r="F425" s="6">
        <v>0</v>
      </c>
      <c r="G425" s="6">
        <v>0</v>
      </c>
      <c r="H425" s="6">
        <v>0</v>
      </c>
      <c r="I425" s="6">
        <v>1842627</v>
      </c>
    </row>
    <row r="426" spans="1:9" ht="12.75">
      <c r="A426" s="4">
        <v>6678</v>
      </c>
      <c r="B426" s="5" t="s">
        <v>423</v>
      </c>
      <c r="C426" s="6">
        <v>7737157</v>
      </c>
      <c r="D426" s="6">
        <v>0</v>
      </c>
      <c r="E426" s="6">
        <v>739200</v>
      </c>
      <c r="F426" s="6">
        <v>0</v>
      </c>
      <c r="G426" s="6">
        <v>0</v>
      </c>
      <c r="H426" s="6">
        <v>0</v>
      </c>
      <c r="I426" s="6">
        <v>8476357</v>
      </c>
    </row>
    <row r="427" spans="1:9" ht="12.75">
      <c r="A427" s="4">
        <v>6685</v>
      </c>
      <c r="B427" s="5" t="s">
        <v>425</v>
      </c>
      <c r="C427" s="6">
        <v>17837309</v>
      </c>
      <c r="D427" s="6">
        <v>0</v>
      </c>
      <c r="E427" s="6">
        <v>4489</v>
      </c>
      <c r="F427" s="6">
        <v>0</v>
      </c>
      <c r="G427" s="6">
        <v>0</v>
      </c>
      <c r="H427" s="6">
        <v>0</v>
      </c>
      <c r="I427" s="6">
        <v>17841798</v>
      </c>
    </row>
    <row r="428" spans="1:9" ht="12.75">
      <c r="A428" s="4">
        <v>6692</v>
      </c>
      <c r="B428" s="5" t="s">
        <v>426</v>
      </c>
      <c r="C428" s="6">
        <v>2532391</v>
      </c>
      <c r="D428" s="6">
        <v>0</v>
      </c>
      <c r="E428" s="6">
        <v>352835</v>
      </c>
      <c r="F428" s="6">
        <v>0</v>
      </c>
      <c r="G428" s="6">
        <v>0</v>
      </c>
      <c r="H428" s="6">
        <v>0</v>
      </c>
      <c r="I428" s="6">
        <v>2885226</v>
      </c>
    </row>
    <row r="429" spans="1:9" ht="12.75">
      <c r="A429" s="4">
        <v>6713</v>
      </c>
      <c r="B429" s="5" t="s">
        <v>427</v>
      </c>
      <c r="C429" s="6">
        <v>1308912</v>
      </c>
      <c r="D429" s="6">
        <v>0</v>
      </c>
      <c r="E429" s="6">
        <v>115650</v>
      </c>
      <c r="F429" s="6">
        <v>0</v>
      </c>
      <c r="G429" s="6">
        <v>0</v>
      </c>
      <c r="H429" s="6">
        <v>0</v>
      </c>
      <c r="I429" s="6">
        <v>1424562</v>
      </c>
    </row>
    <row r="430" spans="1:9" ht="12.75">
      <c r="A430" s="4">
        <v>6720</v>
      </c>
      <c r="B430" s="5" t="s">
        <v>428</v>
      </c>
      <c r="C430" s="6">
        <v>2501282</v>
      </c>
      <c r="D430" s="6">
        <v>0</v>
      </c>
      <c r="E430" s="6">
        <v>87497</v>
      </c>
      <c r="F430" s="6">
        <v>0</v>
      </c>
      <c r="G430" s="6">
        <v>0</v>
      </c>
      <c r="H430" s="6">
        <v>0</v>
      </c>
      <c r="I430" s="6">
        <v>2588779</v>
      </c>
    </row>
    <row r="431" spans="1:9" ht="12.75">
      <c r="A431" s="4">
        <v>6734</v>
      </c>
      <c r="B431" s="5" t="s">
        <v>429</v>
      </c>
      <c r="C431" s="6">
        <v>2338828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2338828</v>
      </c>
    </row>
    <row r="432" spans="1:9" ht="12.75">
      <c r="A432" s="4">
        <v>6748</v>
      </c>
      <c r="B432" s="5" t="s">
        <v>430</v>
      </c>
      <c r="C432" s="6">
        <v>1222884</v>
      </c>
      <c r="D432" s="6">
        <v>0</v>
      </c>
      <c r="E432" s="6">
        <v>122400</v>
      </c>
      <c r="F432" s="6">
        <v>0</v>
      </c>
      <c r="G432" s="6">
        <v>0</v>
      </c>
      <c r="H432" s="6">
        <v>0</v>
      </c>
      <c r="I432" s="6">
        <v>1345284</v>
      </c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7">
        <f aca="true" t="shared" si="0" ref="C434:I434">SUM(C6:C433)</f>
        <v>2762871833</v>
      </c>
      <c r="D434" s="7">
        <f t="shared" si="0"/>
        <v>82778</v>
      </c>
      <c r="E434" s="7">
        <f t="shared" si="0"/>
        <v>201121618</v>
      </c>
      <c r="F434" s="7">
        <f t="shared" si="0"/>
        <v>3998038</v>
      </c>
      <c r="G434" s="7">
        <f t="shared" si="0"/>
        <v>4246810</v>
      </c>
      <c r="H434" s="7">
        <f t="shared" si="0"/>
        <v>13989920</v>
      </c>
      <c r="I434" s="7">
        <f t="shared" si="0"/>
        <v>2986310997</v>
      </c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Tax Levies, Fall 1993</dc:title>
  <dc:subject>District Levy Information</dc:subject>
  <dc:creator>School Finance Consultant</dc:creator>
  <cp:keywords>levy, levies, tax levy fall 1993</cp:keywords>
  <dc:description>Wisconsin Public School District tax levies for the Fall of 1993.</dc:description>
  <cp:lastModifiedBy>Karen A. Kucharz</cp:lastModifiedBy>
  <cp:lastPrinted>2008-06-06T14:36:02Z</cp:lastPrinted>
  <dcterms:created xsi:type="dcterms:W3CDTF">2008-05-16T17:52:09Z</dcterms:created>
  <dcterms:modified xsi:type="dcterms:W3CDTF">2008-06-06T14:37:12Z</dcterms:modified>
  <cp:category>School Finance</cp:category>
  <cp:version/>
  <cp:contentType/>
  <cp:contentStatus/>
</cp:coreProperties>
</file>