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30" activeTab="0"/>
  </bookViews>
  <sheets>
    <sheet name="A" sheetId="1" r:id="rId1"/>
  </sheets>
  <definedNames>
    <definedName name="_xlnm.Print_Area" localSheetId="0">'A'!$A$11:$F$441</definedName>
    <definedName name="_xlnm.Print_Titles" localSheetId="0">'A'!$1:$9</definedName>
  </definedNames>
  <calcPr fullCalcOnLoad="1"/>
</workbook>
</file>

<file path=xl/sharedStrings.xml><?xml version="1.0" encoding="utf-8"?>
<sst xmlns="http://schemas.openxmlformats.org/spreadsheetml/2006/main" count="931" uniqueCount="875">
  <si>
    <t>SCHOOL</t>
  </si>
  <si>
    <t>LEA</t>
  </si>
  <si>
    <t xml:space="preserve">DISTRICT </t>
  </si>
  <si>
    <t>CODE</t>
  </si>
  <si>
    <t>LEA NAME</t>
  </si>
  <si>
    <t>TYPE *</t>
  </si>
  <si>
    <t>0007</t>
  </si>
  <si>
    <t>ABBOTSFORD</t>
  </si>
  <si>
    <t>0014</t>
  </si>
  <si>
    <t>ADAMS-FRIENDSHIP AREA</t>
  </si>
  <si>
    <t>0063</t>
  </si>
  <si>
    <t>ALBANY</t>
  </si>
  <si>
    <t>0070</t>
  </si>
  <si>
    <t>ALGOMA</t>
  </si>
  <si>
    <t>0084</t>
  </si>
  <si>
    <t>ALMA</t>
  </si>
  <si>
    <t>0091</t>
  </si>
  <si>
    <t>ALMA CENTER</t>
  </si>
  <si>
    <t>0105</t>
  </si>
  <si>
    <t>ALMOND-BANCROFT</t>
  </si>
  <si>
    <t>0112</t>
  </si>
  <si>
    <t>ALTOONA</t>
  </si>
  <si>
    <t>0119</t>
  </si>
  <si>
    <t>AMERY</t>
  </si>
  <si>
    <t>0140</t>
  </si>
  <si>
    <t>ANTIGO</t>
  </si>
  <si>
    <t>0147</t>
  </si>
  <si>
    <t>APPLETON AREA</t>
  </si>
  <si>
    <t>0154</t>
  </si>
  <si>
    <t>ARCADIA</t>
  </si>
  <si>
    <t>0161</t>
  </si>
  <si>
    <t>ARGYLE</t>
  </si>
  <si>
    <t>2450</t>
  </si>
  <si>
    <t>ARROWHEAD UHS</t>
  </si>
  <si>
    <t>0170</t>
  </si>
  <si>
    <t>ASHLAND</t>
  </si>
  <si>
    <t>0182</t>
  </si>
  <si>
    <t>ASHWAUBENON</t>
  </si>
  <si>
    <t>0196</t>
  </si>
  <si>
    <t>ATHENS</t>
  </si>
  <si>
    <t>0203</t>
  </si>
  <si>
    <t>AUBURNDALE</t>
  </si>
  <si>
    <t>0217</t>
  </si>
  <si>
    <t>AUGUSTA</t>
  </si>
  <si>
    <t>0231</t>
  </si>
  <si>
    <t>BALDWIN-WOODVILLE AREA</t>
  </si>
  <si>
    <t>0245</t>
  </si>
  <si>
    <t>BANGOR</t>
  </si>
  <si>
    <t>0280</t>
  </si>
  <si>
    <t>BARABOO</t>
  </si>
  <si>
    <t>0287</t>
  </si>
  <si>
    <t>BARNEVELD</t>
  </si>
  <si>
    <t>0308</t>
  </si>
  <si>
    <t>BARRON AREA</t>
  </si>
  <si>
    <t>0315</t>
  </si>
  <si>
    <t>BAYFIELD</t>
  </si>
  <si>
    <t>0336</t>
  </si>
  <si>
    <t>BEAVER DAM</t>
  </si>
  <si>
    <t>4263</t>
  </si>
  <si>
    <t>BEECHER-DUNBAR-PEMBINE</t>
  </si>
  <si>
    <t>0350</t>
  </si>
  <si>
    <t>BELLEVILLE</t>
  </si>
  <si>
    <t>0364</t>
  </si>
  <si>
    <t>BELMONT COMMUNITY</t>
  </si>
  <si>
    <t>0413</t>
  </si>
  <si>
    <t>BELOIT</t>
  </si>
  <si>
    <t>0422</t>
  </si>
  <si>
    <t>BELOIT TURNER</t>
  </si>
  <si>
    <t>0427</t>
  </si>
  <si>
    <t>BENTON</t>
  </si>
  <si>
    <t>0434</t>
  </si>
  <si>
    <t>BERLIN AREA</t>
  </si>
  <si>
    <t>6013</t>
  </si>
  <si>
    <t>BIG FOOT UHS</t>
  </si>
  <si>
    <t>0441</t>
  </si>
  <si>
    <t>BIRCHWOOD</t>
  </si>
  <si>
    <t>2240</t>
  </si>
  <si>
    <t>BLACK HAWK</t>
  </si>
  <si>
    <t>0476</t>
  </si>
  <si>
    <t>BLACK RIVER FALLS</t>
  </si>
  <si>
    <t>0485</t>
  </si>
  <si>
    <t>BLAIR-TAYLOR</t>
  </si>
  <si>
    <t>0497</t>
  </si>
  <si>
    <t>BLOOMER</t>
  </si>
  <si>
    <t>0602</t>
  </si>
  <si>
    <t>BONDUEL</t>
  </si>
  <si>
    <t>0609</t>
  </si>
  <si>
    <t>0616</t>
  </si>
  <si>
    <t>BOULDER JUNCTION J1</t>
  </si>
  <si>
    <t>0623</t>
  </si>
  <si>
    <t>BOWLER</t>
  </si>
  <si>
    <t>0637</t>
  </si>
  <si>
    <t>BOYCEVILLE COMMUNITY</t>
  </si>
  <si>
    <t>0657</t>
  </si>
  <si>
    <t>BRIGHTON #1</t>
  </si>
  <si>
    <t>0658</t>
  </si>
  <si>
    <t>BRILLION</t>
  </si>
  <si>
    <t>0665</t>
  </si>
  <si>
    <t>BRISTOL #1</t>
  </si>
  <si>
    <t>0700</t>
  </si>
  <si>
    <t>BRODHEAD</t>
  </si>
  <si>
    <t>0721</t>
  </si>
  <si>
    <t>BROWN DEER</t>
  </si>
  <si>
    <t>0735</t>
  </si>
  <si>
    <t>BRUCE</t>
  </si>
  <si>
    <t>0777</t>
  </si>
  <si>
    <t>BURLINGTON AREA</t>
  </si>
  <si>
    <t>0840</t>
  </si>
  <si>
    <t>BUTTERNUT</t>
  </si>
  <si>
    <t>0870</t>
  </si>
  <si>
    <t>CADOTT COMMUNITY</t>
  </si>
  <si>
    <t>0882</t>
  </si>
  <si>
    <t>CAMBRIA-FRIESLAND</t>
  </si>
  <si>
    <t>0896</t>
  </si>
  <si>
    <t>CAMBRIDGE</t>
  </si>
  <si>
    <t>0903</t>
  </si>
  <si>
    <t>CAMERON</t>
  </si>
  <si>
    <t>0910</t>
  </si>
  <si>
    <t>CAMPBELLSPORT</t>
  </si>
  <si>
    <t>0980</t>
  </si>
  <si>
    <t>CASHTON</t>
  </si>
  <si>
    <t>0994</t>
  </si>
  <si>
    <t>CASSVILLE</t>
  </si>
  <si>
    <t>1029</t>
  </si>
  <si>
    <t>CEDAR GROVE-BELGIUM AREA</t>
  </si>
  <si>
    <t>1015</t>
  </si>
  <si>
    <t>CEDARBURG</t>
  </si>
  <si>
    <t>5054</t>
  </si>
  <si>
    <t>CENTRAL/WESTOSHA UHS</t>
  </si>
  <si>
    <t>1078</t>
  </si>
  <si>
    <t>CHETEK</t>
  </si>
  <si>
    <t>1085</t>
  </si>
  <si>
    <t>CHILTON</t>
  </si>
  <si>
    <t>1092</t>
  </si>
  <si>
    <t>CHIPPEWA FALLS AREA</t>
  </si>
  <si>
    <t>1120</t>
  </si>
  <si>
    <t>CLAYTON</t>
  </si>
  <si>
    <t>1127</t>
  </si>
  <si>
    <t>CLEAR LAKE</t>
  </si>
  <si>
    <t>1134</t>
  </si>
  <si>
    <t>CLINTON COMMUNITY</t>
  </si>
  <si>
    <t>1141</t>
  </si>
  <si>
    <t xml:space="preserve">CLINTONVILLE </t>
  </si>
  <si>
    <t>1155</t>
  </si>
  <si>
    <t>COCHRANE-FOUNTAIN CITY</t>
  </si>
  <si>
    <t>1162</t>
  </si>
  <si>
    <t>COLBY</t>
  </si>
  <si>
    <t>1169</t>
  </si>
  <si>
    <t>COLEMAN</t>
  </si>
  <si>
    <t>1176</t>
  </si>
  <si>
    <t>COLFAX</t>
  </si>
  <si>
    <t>1183</t>
  </si>
  <si>
    <t>COLUMBUS</t>
  </si>
  <si>
    <t>1204</t>
  </si>
  <si>
    <t>CORNELL</t>
  </si>
  <si>
    <t>1218</t>
  </si>
  <si>
    <t>CRANDON</t>
  </si>
  <si>
    <t>1232</t>
  </si>
  <si>
    <t>CRIVITZ</t>
  </si>
  <si>
    <t>1246</t>
  </si>
  <si>
    <t>CUBA CITY</t>
  </si>
  <si>
    <t>1253</t>
  </si>
  <si>
    <t>CUDAHY</t>
  </si>
  <si>
    <t>1260</t>
  </si>
  <si>
    <t>CUMBERLAND</t>
  </si>
  <si>
    <t>4970</t>
  </si>
  <si>
    <t>D C EVEREST AREA</t>
  </si>
  <si>
    <t>1295</t>
  </si>
  <si>
    <t>DARLINGTON COMMUNITY</t>
  </si>
  <si>
    <t>1309</t>
  </si>
  <si>
    <t>DEERFIELD COMMUNITY</t>
  </si>
  <si>
    <t>1316</t>
  </si>
  <si>
    <t>DEFOREST AREA</t>
  </si>
  <si>
    <t>1380</t>
  </si>
  <si>
    <t>DELAVAN-DARIEN</t>
  </si>
  <si>
    <t>1407</t>
  </si>
  <si>
    <t>DENMARK</t>
  </si>
  <si>
    <t>1414</t>
  </si>
  <si>
    <t>DEPERE</t>
  </si>
  <si>
    <t>1421</t>
  </si>
  <si>
    <t>DESOTO AREA</t>
  </si>
  <si>
    <t>2744</t>
  </si>
  <si>
    <t>DODGELAND</t>
  </si>
  <si>
    <t>1428</t>
  </si>
  <si>
    <t>DODGEVILLE</t>
  </si>
  <si>
    <t>1449</t>
  </si>
  <si>
    <t>DOVER #1</t>
  </si>
  <si>
    <t>1491</t>
  </si>
  <si>
    <t>DRUMMOND</t>
  </si>
  <si>
    <t>1499</t>
  </si>
  <si>
    <t>DURAND</t>
  </si>
  <si>
    <t>1540</t>
  </si>
  <si>
    <t>EAST TROY COMMUNITY</t>
  </si>
  <si>
    <t>1554</t>
  </si>
  <si>
    <t>EAU CLAIRE AREA</t>
  </si>
  <si>
    <t>1561</t>
  </si>
  <si>
    <t>EDGAR</t>
  </si>
  <si>
    <t>1568</t>
  </si>
  <si>
    <t>EDGERTON</t>
  </si>
  <si>
    <t>1582</t>
  </si>
  <si>
    <t>ELCHO</t>
  </si>
  <si>
    <t>1600</t>
  </si>
  <si>
    <t>ELEVA-STRUM</t>
  </si>
  <si>
    <t>1645</t>
  </si>
  <si>
    <t>ELK MOUND AREA</t>
  </si>
  <si>
    <t>1631</t>
  </si>
  <si>
    <t>ELKHART LAKE-GLENBEULAH</t>
  </si>
  <si>
    <t>1638</t>
  </si>
  <si>
    <t>ELKHORN AREA</t>
  </si>
  <si>
    <t>1659</t>
  </si>
  <si>
    <t>ELLSWORTH COMMUNITY</t>
  </si>
  <si>
    <t>0714</t>
  </si>
  <si>
    <t>ELMBROOK</t>
  </si>
  <si>
    <t>1666</t>
  </si>
  <si>
    <t>ELMWOOD</t>
  </si>
  <si>
    <t>1673</t>
  </si>
  <si>
    <t>1687</t>
  </si>
  <si>
    <t>1694</t>
  </si>
  <si>
    <t>EVANSVILLE COMMUNITY</t>
  </si>
  <si>
    <t>1729</t>
  </si>
  <si>
    <t>FALL CREEK</t>
  </si>
  <si>
    <t>1736</t>
  </si>
  <si>
    <t>FALL RIVER</t>
  </si>
  <si>
    <t>1813</t>
  </si>
  <si>
    <t>FENNIMORE COMMUNITY</t>
  </si>
  <si>
    <t>5757</t>
  </si>
  <si>
    <t>FLAMBEAU</t>
  </si>
  <si>
    <t>1855</t>
  </si>
  <si>
    <t>FLORENCE</t>
  </si>
  <si>
    <t>1862</t>
  </si>
  <si>
    <t>FOND DU LAC</t>
  </si>
  <si>
    <t>1870</t>
  </si>
  <si>
    <t>FONTANA J8</t>
  </si>
  <si>
    <t>1883</t>
  </si>
  <si>
    <t>FORT ATKINSON</t>
  </si>
  <si>
    <t>1890</t>
  </si>
  <si>
    <t>FOX POINT J2</t>
  </si>
  <si>
    <t>1900</t>
  </si>
  <si>
    <t>FRANKLIN PUBLIC</t>
  </si>
  <si>
    <t>1939</t>
  </si>
  <si>
    <t>FREDERIC</t>
  </si>
  <si>
    <t>1953</t>
  </si>
  <si>
    <t>FREEDOM AREA</t>
  </si>
  <si>
    <t>4843</t>
  </si>
  <si>
    <t>FRIESS LAKE</t>
  </si>
  <si>
    <t>2009</t>
  </si>
  <si>
    <t>2044</t>
  </si>
  <si>
    <t>GENEVA J4</t>
  </si>
  <si>
    <t>2051</t>
  </si>
  <si>
    <t>GENOA CITY J2</t>
  </si>
  <si>
    <t>2058</t>
  </si>
  <si>
    <t>GERMANTOWN</t>
  </si>
  <si>
    <t>2114</t>
  </si>
  <si>
    <t>GIBRALTAR AREA</t>
  </si>
  <si>
    <t>2128</t>
  </si>
  <si>
    <t>GILLETT</t>
  </si>
  <si>
    <t>2135</t>
  </si>
  <si>
    <t>GILMAN</t>
  </si>
  <si>
    <t>2142</t>
  </si>
  <si>
    <t>GILMANTON</t>
  </si>
  <si>
    <t>2184</t>
  </si>
  <si>
    <t>GLENDALE-RIVER HILLS</t>
  </si>
  <si>
    <t>2198</t>
  </si>
  <si>
    <t>GLENWOOD CITY</t>
  </si>
  <si>
    <t>2205</t>
  </si>
  <si>
    <t>GLIDDEN</t>
  </si>
  <si>
    <t>2212</t>
  </si>
  <si>
    <t>GOODMAN-ARMSTRONG</t>
  </si>
  <si>
    <t>2217</t>
  </si>
  <si>
    <t>GRAFTON</t>
  </si>
  <si>
    <t>2226</t>
  </si>
  <si>
    <t>GRANTON AREA</t>
  </si>
  <si>
    <t>2233</t>
  </si>
  <si>
    <t>GRANTSBURG</t>
  </si>
  <si>
    <t>2289</t>
  </si>
  <si>
    <t>2310</t>
  </si>
  <si>
    <t>GREEN LAKE</t>
  </si>
  <si>
    <t>2296</t>
  </si>
  <si>
    <t>GREENDALE</t>
  </si>
  <si>
    <t>2303</t>
  </si>
  <si>
    <t>GREENFIELD</t>
  </si>
  <si>
    <t>2394</t>
  </si>
  <si>
    <t>GREENWOOD</t>
  </si>
  <si>
    <t>2420</t>
  </si>
  <si>
    <t>HAMILTON</t>
  </si>
  <si>
    <t>2443</t>
  </si>
  <si>
    <t>HARTFORD J1</t>
  </si>
  <si>
    <t>2436</t>
  </si>
  <si>
    <t>HARTFORD UHS</t>
  </si>
  <si>
    <t>2460</t>
  </si>
  <si>
    <t>HARTLAND-LAKESIDE J3</t>
  </si>
  <si>
    <t>2478</t>
  </si>
  <si>
    <t>HAYWARD COMMUNITY</t>
  </si>
  <si>
    <t>2523</t>
  </si>
  <si>
    <t>HERMAN #22</t>
  </si>
  <si>
    <t>2527</t>
  </si>
  <si>
    <t>HIGHLAND</t>
  </si>
  <si>
    <t>2534</t>
  </si>
  <si>
    <t>HILBERT</t>
  </si>
  <si>
    <t>2541</t>
  </si>
  <si>
    <t>HILLSBORO</t>
  </si>
  <si>
    <t>2562</t>
  </si>
  <si>
    <t>HOLMEN</t>
  </si>
  <si>
    <t>2576</t>
  </si>
  <si>
    <t>HORICON</t>
  </si>
  <si>
    <t>2583</t>
  </si>
  <si>
    <t>2604</t>
  </si>
  <si>
    <t>HOWARD-SUAMICO</t>
  </si>
  <si>
    <t>2605</t>
  </si>
  <si>
    <t>HOWARDS GROVE</t>
  </si>
  <si>
    <t>2611</t>
  </si>
  <si>
    <t>HUDSON</t>
  </si>
  <si>
    <t>2618</t>
  </si>
  <si>
    <t>HURLEY</t>
  </si>
  <si>
    <t>2625</t>
  </si>
  <si>
    <t>HUSTISFORD</t>
  </si>
  <si>
    <t>2632</t>
  </si>
  <si>
    <t>INDEPENDENCE</t>
  </si>
  <si>
    <t>2639</t>
  </si>
  <si>
    <t>IOLA-SCANDINAVIA</t>
  </si>
  <si>
    <t>2646</t>
  </si>
  <si>
    <t>IOWA-GRANT</t>
  </si>
  <si>
    <t>2660</t>
  </si>
  <si>
    <t>ITHACA</t>
  </si>
  <si>
    <t>2695</t>
  </si>
  <si>
    <t>JANESVILLE</t>
  </si>
  <si>
    <t>2702</t>
  </si>
  <si>
    <t>JEFFERSON</t>
  </si>
  <si>
    <t>2730</t>
  </si>
  <si>
    <t>JOHNSON CREEK</t>
  </si>
  <si>
    <t>2737</t>
  </si>
  <si>
    <t>JUDA</t>
  </si>
  <si>
    <t>2758</t>
  </si>
  <si>
    <t>KAUKAUNA AREA</t>
  </si>
  <si>
    <t>2793</t>
  </si>
  <si>
    <t>1376</t>
  </si>
  <si>
    <t>KETTLE MORAINE</t>
  </si>
  <si>
    <t>2800</t>
  </si>
  <si>
    <t>KEWASKUM</t>
  </si>
  <si>
    <t>2814</t>
  </si>
  <si>
    <t>KEWAUNEE</t>
  </si>
  <si>
    <t>5960</t>
  </si>
  <si>
    <t>KICKAPOO AREA</t>
  </si>
  <si>
    <t>2828</t>
  </si>
  <si>
    <t>KIEL AREA</t>
  </si>
  <si>
    <t>2835</t>
  </si>
  <si>
    <t>KIMBERLY AREA</t>
  </si>
  <si>
    <t>2842</t>
  </si>
  <si>
    <t>KOHLER</t>
  </si>
  <si>
    <t>1848</t>
  </si>
  <si>
    <t>LAC DU FLAMBEAU #1</t>
  </si>
  <si>
    <t>2849</t>
  </si>
  <si>
    <t>LACROSSE</t>
  </si>
  <si>
    <t>2856</t>
  </si>
  <si>
    <t>LADYSMITH-HAWKINS</t>
  </si>
  <si>
    <t>2863</t>
  </si>
  <si>
    <t>LAFARGE</t>
  </si>
  <si>
    <t>3862</t>
  </si>
  <si>
    <t>LAKE COUNTRY</t>
  </si>
  <si>
    <t>2885</t>
  </si>
  <si>
    <t>LAKE GENEVA J1</t>
  </si>
  <si>
    <t>2884</t>
  </si>
  <si>
    <t>LAKE GENEVA-GENOA UHS</t>
  </si>
  <si>
    <t>2891</t>
  </si>
  <si>
    <t>LAKE HOLCOMBE</t>
  </si>
  <si>
    <t>2898</t>
  </si>
  <si>
    <t>LAKE MILLS AREA</t>
  </si>
  <si>
    <t>3647</t>
  </si>
  <si>
    <t>LAKELAND UHS</t>
  </si>
  <si>
    <t>2912</t>
  </si>
  <si>
    <t>LANCASTER COMMUNITY</t>
  </si>
  <si>
    <t>2940</t>
  </si>
  <si>
    <t>LAONA</t>
  </si>
  <si>
    <t>2961</t>
  </si>
  <si>
    <t>LENA</t>
  </si>
  <si>
    <t>3087</t>
  </si>
  <si>
    <t>LINN J4</t>
  </si>
  <si>
    <t>3094</t>
  </si>
  <si>
    <t>LINN J6</t>
  </si>
  <si>
    <t>3129</t>
  </si>
  <si>
    <t>LITTLE CHUTE AREA</t>
  </si>
  <si>
    <t>3150</t>
  </si>
  <si>
    <t>LODI</t>
  </si>
  <si>
    <t>3171</t>
  </si>
  <si>
    <t>LOMIRA</t>
  </si>
  <si>
    <t>3206</t>
  </si>
  <si>
    <t>LOYAL</t>
  </si>
  <si>
    <t>3213</t>
  </si>
  <si>
    <t>LUCK</t>
  </si>
  <si>
    <t>3220</t>
  </si>
  <si>
    <t>LUXEMBURG-CASCO</t>
  </si>
  <si>
    <t>3269</t>
  </si>
  <si>
    <t xml:space="preserve">MADISON METROPOLITAN  </t>
  </si>
  <si>
    <t>3276</t>
  </si>
  <si>
    <t>MANAWA</t>
  </si>
  <si>
    <t>3290</t>
  </si>
  <si>
    <t>MANITOWOC</t>
  </si>
  <si>
    <t>3297</t>
  </si>
  <si>
    <t>MAPLE</t>
  </si>
  <si>
    <t>1897</t>
  </si>
  <si>
    <t>MAPLEDALE-INDIAN HILL</t>
  </si>
  <si>
    <t>3304</t>
  </si>
  <si>
    <t>MARATHON CITY</t>
  </si>
  <si>
    <t>3311</t>
  </si>
  <si>
    <t>MARINETTE</t>
  </si>
  <si>
    <t>3318</t>
  </si>
  <si>
    <t>MARION</t>
  </si>
  <si>
    <t>3325</t>
  </si>
  <si>
    <t>MARKESAN</t>
  </si>
  <si>
    <t>3332</t>
  </si>
  <si>
    <t>MARSHALL</t>
  </si>
  <si>
    <t>3339</t>
  </si>
  <si>
    <t>MARSHFIELD</t>
  </si>
  <si>
    <t>3360</t>
  </si>
  <si>
    <t>MAUSTON</t>
  </si>
  <si>
    <t>3367</t>
  </si>
  <si>
    <t>MAYVILLE</t>
  </si>
  <si>
    <t>3381</t>
  </si>
  <si>
    <t>MCFARLAND</t>
  </si>
  <si>
    <t>3409</t>
  </si>
  <si>
    <t>MEDFORD AREA</t>
  </si>
  <si>
    <t>3427</t>
  </si>
  <si>
    <t>MELLEN</t>
  </si>
  <si>
    <t>3428</t>
  </si>
  <si>
    <t>MELROSE-MINDORO</t>
  </si>
  <si>
    <t>3430</t>
  </si>
  <si>
    <t>MENASHA</t>
  </si>
  <si>
    <t>3434</t>
  </si>
  <si>
    <t>MENOMINEE INDIAN</t>
  </si>
  <si>
    <t>3437</t>
  </si>
  <si>
    <t>MENOMONEE FALLS</t>
  </si>
  <si>
    <t>3444</t>
  </si>
  <si>
    <t>MENOMONIE AREA</t>
  </si>
  <si>
    <t>3479</t>
  </si>
  <si>
    <t>MEQUON-THIENSVILLE</t>
  </si>
  <si>
    <t>3484</t>
  </si>
  <si>
    <t>MERCER</t>
  </si>
  <si>
    <t>3500</t>
  </si>
  <si>
    <t>MERRILL AREA</t>
  </si>
  <si>
    <t>3528</t>
  </si>
  <si>
    <t>MERTON COMMUNITY</t>
  </si>
  <si>
    <t>3549</t>
  </si>
  <si>
    <t>MIDDLETON-CROSS PLAINS</t>
  </si>
  <si>
    <t>3612</t>
  </si>
  <si>
    <t>MILTON</t>
  </si>
  <si>
    <t>3619</t>
  </si>
  <si>
    <t>MILWAUKEE</t>
  </si>
  <si>
    <t>3633</t>
  </si>
  <si>
    <t>MINERAL POINT</t>
  </si>
  <si>
    <t>3640</t>
  </si>
  <si>
    <t>MINOCQUA J1</t>
  </si>
  <si>
    <t>3661</t>
  </si>
  <si>
    <t>MISHICOT</t>
  </si>
  <si>
    <t>3668</t>
  </si>
  <si>
    <t>MONDOVI</t>
  </si>
  <si>
    <t>3675</t>
  </si>
  <si>
    <t>MONONA GROVE</t>
  </si>
  <si>
    <t>3682</t>
  </si>
  <si>
    <t>MONROE</t>
  </si>
  <si>
    <t>3689</t>
  </si>
  <si>
    <t>MONTELLO</t>
  </si>
  <si>
    <t>3696</t>
  </si>
  <si>
    <t>MONTICELLO</t>
  </si>
  <si>
    <t>3787</t>
  </si>
  <si>
    <t>MOSINEE</t>
  </si>
  <si>
    <t>3794</t>
  </si>
  <si>
    <t>MOUNT HOREB AREA</t>
  </si>
  <si>
    <t>3822</t>
  </si>
  <si>
    <t>MUKWONAGO</t>
  </si>
  <si>
    <t>3857</t>
  </si>
  <si>
    <t>MUSKEGO-NORWAY</t>
  </si>
  <si>
    <t>3871</t>
  </si>
  <si>
    <t>NECEDAH AREA</t>
  </si>
  <si>
    <t>3892</t>
  </si>
  <si>
    <t>NEENAH</t>
  </si>
  <si>
    <t>3899</t>
  </si>
  <si>
    <t>NEILLSVILLE</t>
  </si>
  <si>
    <t>3906</t>
  </si>
  <si>
    <t>NEKOOSA</t>
  </si>
  <si>
    <t>3913</t>
  </si>
  <si>
    <t>NEOSHO J3</t>
  </si>
  <si>
    <t>3920</t>
  </si>
  <si>
    <t>NEW AUBURN</t>
  </si>
  <si>
    <t>3925</t>
  </si>
  <si>
    <t>NEW BERLIN</t>
  </si>
  <si>
    <t>3934</t>
  </si>
  <si>
    <t>NEW GLARUS</t>
  </si>
  <si>
    <t>3941</t>
  </si>
  <si>
    <t>NEW HOLSTEIN</t>
  </si>
  <si>
    <t>3948</t>
  </si>
  <si>
    <t>NEW LISBON</t>
  </si>
  <si>
    <t>3955</t>
  </si>
  <si>
    <t>NEW LONDON</t>
  </si>
  <si>
    <t>3962</t>
  </si>
  <si>
    <t>NEW RICHMOND</t>
  </si>
  <si>
    <t>3969</t>
  </si>
  <si>
    <t>NIAGARA</t>
  </si>
  <si>
    <t>2177</t>
  </si>
  <si>
    <t>NICOLET UHS</t>
  </si>
  <si>
    <t>3976</t>
  </si>
  <si>
    <t>NORRIS</t>
  </si>
  <si>
    <t>4690</t>
  </si>
  <si>
    <t>NORTH CAPE</t>
  </si>
  <si>
    <t>2016</t>
  </si>
  <si>
    <t>NORTH CRAWFORD</t>
  </si>
  <si>
    <t>3983</t>
  </si>
  <si>
    <t>NORTH FOND DU LAC</t>
  </si>
  <si>
    <t>3514</t>
  </si>
  <si>
    <t xml:space="preserve">NORTH LAKE </t>
  </si>
  <si>
    <t>1945</t>
  </si>
  <si>
    <t>NORTHERN OZAUKEE</t>
  </si>
  <si>
    <t>1526</t>
  </si>
  <si>
    <t>NORTHLAND PINES</t>
  </si>
  <si>
    <t>3654</t>
  </si>
  <si>
    <t>NORTHWOOD</t>
  </si>
  <si>
    <t>3990</t>
  </si>
  <si>
    <t>4011</t>
  </si>
  <si>
    <t>NORWAY J7</t>
  </si>
  <si>
    <t>4018</t>
  </si>
  <si>
    <t>OAK CREEK-FRANKLIN</t>
  </si>
  <si>
    <t>4025</t>
  </si>
  <si>
    <t>OAKFIELD</t>
  </si>
  <si>
    <t>4060</t>
  </si>
  <si>
    <t>OCONOMOWOC AREA</t>
  </si>
  <si>
    <t>4067</t>
  </si>
  <si>
    <t>OCONTO</t>
  </si>
  <si>
    <t>4074</t>
  </si>
  <si>
    <t>OCONTO FALLS</t>
  </si>
  <si>
    <t>4088</t>
  </si>
  <si>
    <t>OMRO</t>
  </si>
  <si>
    <t>4095</t>
  </si>
  <si>
    <t>ONALASKA</t>
  </si>
  <si>
    <t>4137</t>
  </si>
  <si>
    <t>OOSTBURG</t>
  </si>
  <si>
    <t>4144</t>
  </si>
  <si>
    <t>OREGON</t>
  </si>
  <si>
    <t>4165</t>
  </si>
  <si>
    <t>OSCEOLA</t>
  </si>
  <si>
    <t>4179</t>
  </si>
  <si>
    <t>OSHKOSH AREA</t>
  </si>
  <si>
    <t>4186</t>
  </si>
  <si>
    <t>OSSEO-FAIRCHILD</t>
  </si>
  <si>
    <t>4207</t>
  </si>
  <si>
    <t>OWEN-WITHEE</t>
  </si>
  <si>
    <t>4221</t>
  </si>
  <si>
    <t>PALMYRA-EAGLE AREA</t>
  </si>
  <si>
    <t>4228</t>
  </si>
  <si>
    <t>PARDEEVILLE AREA</t>
  </si>
  <si>
    <t>4235</t>
  </si>
  <si>
    <t>PARIS J1</t>
  </si>
  <si>
    <t>4242</t>
  </si>
  <si>
    <t>PARK FALLS</t>
  </si>
  <si>
    <t>4151</t>
  </si>
  <si>
    <t>PARKVIEW</t>
  </si>
  <si>
    <t>0490</t>
  </si>
  <si>
    <t>PECATONICA AREA</t>
  </si>
  <si>
    <t>4270</t>
  </si>
  <si>
    <t>PEPIN AREA</t>
  </si>
  <si>
    <t>4305</t>
  </si>
  <si>
    <t>PESHTIGO</t>
  </si>
  <si>
    <t>4312</t>
  </si>
  <si>
    <t>PEWAUKEE</t>
  </si>
  <si>
    <t>4330</t>
  </si>
  <si>
    <t>PHELPS</t>
  </si>
  <si>
    <t>4347</t>
  </si>
  <si>
    <t>PHILLIPS</t>
  </si>
  <si>
    <t>4368</t>
  </si>
  <si>
    <t>PITTSVILLE</t>
  </si>
  <si>
    <t>4389</t>
  </si>
  <si>
    <t>PLATTEVILLE</t>
  </si>
  <si>
    <t>4459</t>
  </si>
  <si>
    <t>PLUM CITY</t>
  </si>
  <si>
    <t>4473</t>
  </si>
  <si>
    <t>PLYMOUTH</t>
  </si>
  <si>
    <t>4508</t>
  </si>
  <si>
    <t>PORT EDWARDS</t>
  </si>
  <si>
    <t>4515</t>
  </si>
  <si>
    <t>PORT WASHINGTON-SAUKVILLE</t>
  </si>
  <si>
    <t>4501</t>
  </si>
  <si>
    <t>PORTAGE COMMUNITY</t>
  </si>
  <si>
    <t>4529</t>
  </si>
  <si>
    <t>POTOSI</t>
  </si>
  <si>
    <t>4536</t>
  </si>
  <si>
    <t>POYNETTE</t>
  </si>
  <si>
    <t>4543</t>
  </si>
  <si>
    <t>PRAIRIE DU CHIEN AREA</t>
  </si>
  <si>
    <t>4557</t>
  </si>
  <si>
    <t>PRAIRIE FARM</t>
  </si>
  <si>
    <t>4571</t>
  </si>
  <si>
    <t>PRENTICE</t>
  </si>
  <si>
    <t>4578</t>
  </si>
  <si>
    <t>PRESCOTT</t>
  </si>
  <si>
    <t>4606</t>
  </si>
  <si>
    <t>PRINCETON</t>
  </si>
  <si>
    <t>4613</t>
  </si>
  <si>
    <t>PULASKI COMMUNITY</t>
  </si>
  <si>
    <t>4620</t>
  </si>
  <si>
    <t>RACINE</t>
  </si>
  <si>
    <t>4627</t>
  </si>
  <si>
    <t>RANDALL J1</t>
  </si>
  <si>
    <t>4634</t>
  </si>
  <si>
    <t>RANDOLPH</t>
  </si>
  <si>
    <t>4641</t>
  </si>
  <si>
    <t>RANDOM LAKE</t>
  </si>
  <si>
    <t>4686</t>
  </si>
  <si>
    <t>RAYMOND #14</t>
  </si>
  <si>
    <t>4753</t>
  </si>
  <si>
    <t>REEDSBURG</t>
  </si>
  <si>
    <t>4760</t>
  </si>
  <si>
    <t>REEDSVILLE</t>
  </si>
  <si>
    <t>4781</t>
  </si>
  <si>
    <t>RHINELANDER</t>
  </si>
  <si>
    <t>4795</t>
  </si>
  <si>
    <t>RIB LAKE</t>
  </si>
  <si>
    <t>4802</t>
  </si>
  <si>
    <t>RICE LAKE AREA</t>
  </si>
  <si>
    <t>4820</t>
  </si>
  <si>
    <t>4851</t>
  </si>
  <si>
    <t>RICHLAND</t>
  </si>
  <si>
    <t>3122</t>
  </si>
  <si>
    <t>RICHMOND</t>
  </si>
  <si>
    <t>4865</t>
  </si>
  <si>
    <t>RIO COMMUNITY</t>
  </si>
  <si>
    <t>4872</t>
  </si>
  <si>
    <t>RIPON</t>
  </si>
  <si>
    <t>4893</t>
  </si>
  <si>
    <t>RIVER FALLS</t>
  </si>
  <si>
    <t>4904</t>
  </si>
  <si>
    <t>RIVER RIDGE</t>
  </si>
  <si>
    <t>5523</t>
  </si>
  <si>
    <t>RIVER VALLEY</t>
  </si>
  <si>
    <t>3850</t>
  </si>
  <si>
    <t>RIVERDALE</t>
  </si>
  <si>
    <t>4956</t>
  </si>
  <si>
    <t>ROSENDALE-BRANDON</t>
  </si>
  <si>
    <t>4963</t>
  </si>
  <si>
    <t>ROSHOLT</t>
  </si>
  <si>
    <t>4998</t>
  </si>
  <si>
    <t>RUBICON J6</t>
  </si>
  <si>
    <t>2422</t>
  </si>
  <si>
    <t>SAINT CROIX CENTRAL</t>
  </si>
  <si>
    <t>5019</t>
  </si>
  <si>
    <t>SAINT CROIX FALLS</t>
  </si>
  <si>
    <t>5026</t>
  </si>
  <si>
    <t>SAINT FRANCIS</t>
  </si>
  <si>
    <t>5068</t>
  </si>
  <si>
    <t>5100</t>
  </si>
  <si>
    <t>SAUK PRAIRIE</t>
  </si>
  <si>
    <t>5124</t>
  </si>
  <si>
    <t>SENECA</t>
  </si>
  <si>
    <t>5130</t>
  </si>
  <si>
    <t>SEVASTOPOL</t>
  </si>
  <si>
    <t>5138</t>
  </si>
  <si>
    <t>SEYMOUR COMMUNITY</t>
  </si>
  <si>
    <t>5258</t>
  </si>
  <si>
    <t>SHARON J11</t>
  </si>
  <si>
    <t>5264</t>
  </si>
  <si>
    <t>SHAWANO-GRESHAM</t>
  </si>
  <si>
    <t>5271</t>
  </si>
  <si>
    <t>SHEBOYGAN AREA</t>
  </si>
  <si>
    <t>5278</t>
  </si>
  <si>
    <t>SHEBOYGAN FALLS</t>
  </si>
  <si>
    <t>5306</t>
  </si>
  <si>
    <t>SHELL LAKE</t>
  </si>
  <si>
    <t>5348</t>
  </si>
  <si>
    <t>SHIOCTON</t>
  </si>
  <si>
    <t>5355</t>
  </si>
  <si>
    <t>SHOREWOOD</t>
  </si>
  <si>
    <t>5362</t>
  </si>
  <si>
    <t>SHULLSBURG</t>
  </si>
  <si>
    <t>5369</t>
  </si>
  <si>
    <t>SILVER LAKE J1</t>
  </si>
  <si>
    <t>5376</t>
  </si>
  <si>
    <t>SIREN</t>
  </si>
  <si>
    <t>5390</t>
  </si>
  <si>
    <t>SLINGER</t>
  </si>
  <si>
    <t>5397</t>
  </si>
  <si>
    <t>SOLON SPRINGS</t>
  </si>
  <si>
    <t>5432</t>
  </si>
  <si>
    <t>SOMERSET</t>
  </si>
  <si>
    <t>5439</t>
  </si>
  <si>
    <t>SOUTH MILWAUKEE</t>
  </si>
  <si>
    <t>4522</t>
  </si>
  <si>
    <t>SOUTH SHORE</t>
  </si>
  <si>
    <t>5457</t>
  </si>
  <si>
    <t>2485</t>
  </si>
  <si>
    <t>SOUTHWESTERN WISCONSIN</t>
  </si>
  <si>
    <t>5460</t>
  </si>
  <si>
    <t>SPARTA AREA</t>
  </si>
  <si>
    <t>5467</t>
  </si>
  <si>
    <t>SPENCER</t>
  </si>
  <si>
    <t>5474</t>
  </si>
  <si>
    <t>5586</t>
  </si>
  <si>
    <t>SPRING VALLEY</t>
  </si>
  <si>
    <t>5593</t>
  </si>
  <si>
    <t>STANLEY-BOYD AREA</t>
  </si>
  <si>
    <t>5607</t>
  </si>
  <si>
    <t>STEVENS POINT AREA</t>
  </si>
  <si>
    <t>5614</t>
  </si>
  <si>
    <t>STOCKBRIDGE</t>
  </si>
  <si>
    <t>3542</t>
  </si>
  <si>
    <t>STONE BANK</t>
  </si>
  <si>
    <t>5621</t>
  </si>
  <si>
    <t>STOUGHTON AREA</t>
  </si>
  <si>
    <t>5628</t>
  </si>
  <si>
    <t>STRATFORD</t>
  </si>
  <si>
    <t>5642</t>
  </si>
  <si>
    <t>STURGEON BAY</t>
  </si>
  <si>
    <t>5656</t>
  </si>
  <si>
    <t>5663</t>
  </si>
  <si>
    <t>SUPERIOR</t>
  </si>
  <si>
    <t>5670</t>
  </si>
  <si>
    <t>SURING</t>
  </si>
  <si>
    <t>3510</t>
  </si>
  <si>
    <t>SWALLOW</t>
  </si>
  <si>
    <t>5726</t>
  </si>
  <si>
    <t>THORP</t>
  </si>
  <si>
    <t>5733</t>
  </si>
  <si>
    <t>THREE LAKES</t>
  </si>
  <si>
    <t>5740</t>
  </si>
  <si>
    <t>TIGERTON</t>
  </si>
  <si>
    <t>5747</t>
  </si>
  <si>
    <t>TOMAH AREA</t>
  </si>
  <si>
    <t>5754</t>
  </si>
  <si>
    <t>TOMAHAWK</t>
  </si>
  <si>
    <t>0126</t>
  </si>
  <si>
    <t>TOMORROW RIVER</t>
  </si>
  <si>
    <t>5061</t>
  </si>
  <si>
    <t>4375</t>
  </si>
  <si>
    <t>TRI-COUNTY AREA</t>
  </si>
  <si>
    <t>5810</t>
  </si>
  <si>
    <t>TURTLE LAKE</t>
  </si>
  <si>
    <t>5817</t>
  </si>
  <si>
    <t>TWIN LAKES #4</t>
  </si>
  <si>
    <t>5824</t>
  </si>
  <si>
    <t>TWO RIVERS</t>
  </si>
  <si>
    <t>5859</t>
  </si>
  <si>
    <t>UNION GROVE J1</t>
  </si>
  <si>
    <t>5852</t>
  </si>
  <si>
    <t>UNION GROVE UHS</t>
  </si>
  <si>
    <t>0238</t>
  </si>
  <si>
    <t>UNITY</t>
  </si>
  <si>
    <t>5866</t>
  </si>
  <si>
    <t>VALDERS AREA</t>
  </si>
  <si>
    <t>5901</t>
  </si>
  <si>
    <t>VERONA AREA</t>
  </si>
  <si>
    <t>5985</t>
  </si>
  <si>
    <t>VIROQUA AREA</t>
  </si>
  <si>
    <t>5992</t>
  </si>
  <si>
    <t>WABENO AREA</t>
  </si>
  <si>
    <t>6022</t>
  </si>
  <si>
    <t>WALWORTH J1</t>
  </si>
  <si>
    <t>6027</t>
  </si>
  <si>
    <t>WASHBURN</t>
  </si>
  <si>
    <t>6069</t>
  </si>
  <si>
    <t>WASHINGTON</t>
  </si>
  <si>
    <t>6104</t>
  </si>
  <si>
    <t>WASHINGTON-CALDWELL</t>
  </si>
  <si>
    <t>6113</t>
  </si>
  <si>
    <t>WATERFORD GRADED J1</t>
  </si>
  <si>
    <t>6083</t>
  </si>
  <si>
    <t>WATERFORD UHS</t>
  </si>
  <si>
    <t>6118</t>
  </si>
  <si>
    <t>WATERLOO</t>
  </si>
  <si>
    <t>6125</t>
  </si>
  <si>
    <t>WATERTOWN</t>
  </si>
  <si>
    <t>6174</t>
  </si>
  <si>
    <t>WAUKESHA</t>
  </si>
  <si>
    <t>6181</t>
  </si>
  <si>
    <t>WAUNAKEE COMMUNITY</t>
  </si>
  <si>
    <t>6195</t>
  </si>
  <si>
    <t>WAUPACA</t>
  </si>
  <si>
    <t>6216</t>
  </si>
  <si>
    <t>WAUPUN</t>
  </si>
  <si>
    <t>6223</t>
  </si>
  <si>
    <t>WAUSAU</t>
  </si>
  <si>
    <t>6230</t>
  </si>
  <si>
    <t>WAUSAUKEE</t>
  </si>
  <si>
    <t>6237</t>
  </si>
  <si>
    <t>WAUTOMA AREA</t>
  </si>
  <si>
    <t>6244</t>
  </si>
  <si>
    <t xml:space="preserve">WAUWATOSA   </t>
  </si>
  <si>
    <t>6251</t>
  </si>
  <si>
    <t>WAUZEKA-STEUBEN</t>
  </si>
  <si>
    <t>6293</t>
  </si>
  <si>
    <t>WEBSTER</t>
  </si>
  <si>
    <t>6300</t>
  </si>
  <si>
    <t>WEST ALLIS</t>
  </si>
  <si>
    <t>6307</t>
  </si>
  <si>
    <t>WEST BEND</t>
  </si>
  <si>
    <t>6328</t>
  </si>
  <si>
    <t>WEST DEPERE</t>
  </si>
  <si>
    <t>6370</t>
  </si>
  <si>
    <t>WEST SALEM</t>
  </si>
  <si>
    <t>6321</t>
  </si>
  <si>
    <t>WESTBY AREA</t>
  </si>
  <si>
    <t>6335</t>
  </si>
  <si>
    <t>WESTFIELD</t>
  </si>
  <si>
    <t>6354</t>
  </si>
  <si>
    <t>WESTON</t>
  </si>
  <si>
    <t>6384</t>
  </si>
  <si>
    <t>WEYAUWEGA-FREMONT</t>
  </si>
  <si>
    <t>6410</t>
  </si>
  <si>
    <t>WEYERHAEUSER AREA</t>
  </si>
  <si>
    <t>6412</t>
  </si>
  <si>
    <t>WHEATLAND J1</t>
  </si>
  <si>
    <t>6440</t>
  </si>
  <si>
    <t>WHITE LAKE</t>
  </si>
  <si>
    <t>6419</t>
  </si>
  <si>
    <t>WHITEFISH BAY</t>
  </si>
  <si>
    <t>6426</t>
  </si>
  <si>
    <t>WHITEHALL</t>
  </si>
  <si>
    <t>6461</t>
  </si>
  <si>
    <t>WHITEWATER</t>
  </si>
  <si>
    <t>6470</t>
  </si>
  <si>
    <t>WHITNALL</t>
  </si>
  <si>
    <t>6475</t>
  </si>
  <si>
    <t>WILD ROSE</t>
  </si>
  <si>
    <t>6482</t>
  </si>
  <si>
    <t>WILLIAMS BAY</t>
  </si>
  <si>
    <t>5075</t>
  </si>
  <si>
    <t>WILMOT GRADE SCHOOL</t>
  </si>
  <si>
    <t>6545</t>
  </si>
  <si>
    <t>WILMOT UHS</t>
  </si>
  <si>
    <t>6608</t>
  </si>
  <si>
    <t>WINNECONNE COMMUNITY</t>
  </si>
  <si>
    <t>6615</t>
  </si>
  <si>
    <t>WINTER</t>
  </si>
  <si>
    <t>6678</t>
  </si>
  <si>
    <t>WISCONSIN DELLS</t>
  </si>
  <si>
    <t>0469</t>
  </si>
  <si>
    <t>WISCONSIN HEIGHTS</t>
  </si>
  <si>
    <t>6685</t>
  </si>
  <si>
    <t>WISCONSIN RAPIDS</t>
  </si>
  <si>
    <t>6692</t>
  </si>
  <si>
    <t>WITTENBERG-BIRNAMWOOD</t>
  </si>
  <si>
    <t>6713</t>
  </si>
  <si>
    <t>WONEWOC-UNION CENTER</t>
  </si>
  <si>
    <t>6720</t>
  </si>
  <si>
    <t>WOODRUFF J1</t>
  </si>
  <si>
    <t>6734</t>
  </si>
  <si>
    <t>WRIGHTSTOWN COMMUNITY</t>
  </si>
  <si>
    <t>6748</t>
  </si>
  <si>
    <t>YORKVILLE J2</t>
  </si>
  <si>
    <t>TOTAL COMMON SCHOOL FUND (LIBRARY) AID CLAIMS</t>
  </si>
  <si>
    <t>BUDGET APPROPRIATION -- TOTAL</t>
  </si>
  <si>
    <t>H</t>
  </si>
  <si>
    <t>E</t>
  </si>
  <si>
    <t>TOTAL</t>
  </si>
  <si>
    <t>CENSUS COUNT</t>
  </si>
  <si>
    <t>AGES  4-20</t>
  </si>
  <si>
    <t>NORWALK-ONTARIO-WILTON</t>
  </si>
  <si>
    <t>ROYALL</t>
  </si>
  <si>
    <t>LIBRARY AID @</t>
  </si>
  <si>
    <t xml:space="preserve">ERIN </t>
  </si>
  <si>
    <t>BUDGET APPROPRIATION -- BALANCE</t>
  </si>
  <si>
    <t>(BASED ON</t>
  </si>
  <si>
    <t>ANNUAL REPORT CENSUS, TABLE 4.60)</t>
  </si>
  <si>
    <t xml:space="preserve">FINAL  </t>
  </si>
  <si>
    <t>COMMON SCHOOL FUND (SCHOOL LIBRARY AID) CATEGORICAL AID PAID</t>
  </si>
  <si>
    <t>BOSCOBEL AREA</t>
  </si>
  <si>
    <t>GALESVILLE-ETTRICK-TREMP</t>
  </si>
  <si>
    <t>GREEN BAY AREA</t>
  </si>
  <si>
    <t>HORTONVILLE AREA</t>
  </si>
  <si>
    <t>KENOSHA #1</t>
  </si>
  <si>
    <t>RICHFIELD J1</t>
  </si>
  <si>
    <t>SALEM</t>
  </si>
  <si>
    <t>SOUTHERN DOOR COUNTY</t>
  </si>
  <si>
    <t>SUN PRAIRIE AREA</t>
  </si>
  <si>
    <t xml:space="preserve">TREVOR GRADE </t>
  </si>
  <si>
    <t>AS  OF</t>
  </si>
  <si>
    <t>SCHOOL DISTRICTS:</t>
  </si>
  <si>
    <t>SPOONER AREA</t>
  </si>
  <si>
    <t>2001-2002</t>
  </si>
  <si>
    <t>2000-2001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</si>
</sst>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m/d/yy;@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8" fontId="4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3" fontId="4" fillId="0" borderId="0" xfId="0" applyNumberFormat="1" applyFont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165" fontId="4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0"/>
  <sheetViews>
    <sheetView tabSelected="1" workbookViewId="0" topLeftCell="A1">
      <selection activeCell="A7" sqref="A7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30.7109375" style="0" customWidth="1"/>
    <col min="5" max="6" width="20.7109375" style="0" customWidth="1"/>
  </cols>
  <sheetData>
    <row r="1" spans="1:3" ht="12.75">
      <c r="A1" t="s">
        <v>858</v>
      </c>
      <c r="B1" s="7" t="s">
        <v>873</v>
      </c>
      <c r="C1" t="s">
        <v>859</v>
      </c>
    </row>
    <row r="2" spans="1:3" ht="12.75">
      <c r="A2" t="s">
        <v>856</v>
      </c>
      <c r="B2" s="7" t="s">
        <v>874</v>
      </c>
      <c r="C2" s="5" t="s">
        <v>857</v>
      </c>
    </row>
    <row r="4" spans="1:2" ht="12.75">
      <c r="A4" t="s">
        <v>870</v>
      </c>
      <c r="B4" s="13">
        <v>37351</v>
      </c>
    </row>
    <row r="5" spans="5:6" ht="12.75">
      <c r="E5" s="2" t="str">
        <f>+$B$2</f>
        <v>2000-2001</v>
      </c>
      <c r="F5" s="2" t="str">
        <f>+$B$1</f>
        <v>2001-2002</v>
      </c>
    </row>
    <row r="6" spans="1:6" ht="12.75">
      <c r="A6" s="2"/>
      <c r="B6" s="2"/>
      <c r="C6" s="2"/>
      <c r="D6" s="2" t="s">
        <v>0</v>
      </c>
      <c r="E6" s="2" t="s">
        <v>848</v>
      </c>
      <c r="F6" s="2" t="s">
        <v>848</v>
      </c>
    </row>
    <row r="7" spans="1:6" ht="12.75">
      <c r="A7" s="2"/>
      <c r="B7" s="2" t="s">
        <v>1</v>
      </c>
      <c r="C7" s="2"/>
      <c r="D7" s="2" t="s">
        <v>2</v>
      </c>
      <c r="E7" s="2" t="s">
        <v>849</v>
      </c>
      <c r="F7" s="2" t="s">
        <v>853</v>
      </c>
    </row>
    <row r="8" spans="1:6" ht="13.5" thickBot="1">
      <c r="A8" s="3"/>
      <c r="B8" s="3" t="s">
        <v>3</v>
      </c>
      <c r="C8" s="3" t="s">
        <v>4</v>
      </c>
      <c r="D8" s="3" t="s">
        <v>5</v>
      </c>
      <c r="E8" s="4" t="s">
        <v>850</v>
      </c>
      <c r="F8" s="8">
        <v>19.13</v>
      </c>
    </row>
    <row r="9" ht="12.75">
      <c r="D9" s="2"/>
    </row>
    <row r="10" spans="1:4" ht="12.75">
      <c r="A10" s="9" t="s">
        <v>871</v>
      </c>
      <c r="D10" s="2"/>
    </row>
    <row r="11" spans="1:6" ht="12.75">
      <c r="A11" s="6"/>
      <c r="B11" s="6" t="s">
        <v>6</v>
      </c>
      <c r="C11" t="s">
        <v>7</v>
      </c>
      <c r="D11" s="2"/>
      <c r="E11" s="10">
        <v>793</v>
      </c>
      <c r="F11" s="10">
        <v>15175</v>
      </c>
    </row>
    <row r="12" spans="1:6" ht="12.75">
      <c r="A12" s="6"/>
      <c r="B12" s="6" t="s">
        <v>8</v>
      </c>
      <c r="C12" t="s">
        <v>9</v>
      </c>
      <c r="D12" s="2"/>
      <c r="E12" s="10">
        <v>2500</v>
      </c>
      <c r="F12" s="10">
        <v>47842</v>
      </c>
    </row>
    <row r="13" spans="1:6" ht="12.75">
      <c r="A13" s="6"/>
      <c r="B13" s="6" t="s">
        <v>10</v>
      </c>
      <c r="C13" t="s">
        <v>11</v>
      </c>
      <c r="D13" s="2"/>
      <c r="E13" s="10">
        <v>520</v>
      </c>
      <c r="F13" s="10">
        <v>9951</v>
      </c>
    </row>
    <row r="14" spans="1:6" ht="12.75">
      <c r="A14" s="6"/>
      <c r="B14" s="6" t="s">
        <v>12</v>
      </c>
      <c r="C14" t="s">
        <v>13</v>
      </c>
      <c r="D14" s="2"/>
      <c r="E14" s="10">
        <v>1146</v>
      </c>
      <c r="F14" s="10">
        <v>21931</v>
      </c>
    </row>
    <row r="15" spans="1:6" ht="12.75">
      <c r="A15" s="6"/>
      <c r="B15" s="6" t="s">
        <v>14</v>
      </c>
      <c r="C15" t="s">
        <v>15</v>
      </c>
      <c r="D15" s="2"/>
      <c r="E15" s="10">
        <v>507</v>
      </c>
      <c r="F15" s="10">
        <v>9702</v>
      </c>
    </row>
    <row r="16" spans="1:6" ht="12.75">
      <c r="A16" s="6"/>
      <c r="B16" s="6" t="s">
        <v>16</v>
      </c>
      <c r="C16" t="s">
        <v>17</v>
      </c>
      <c r="D16" s="2"/>
      <c r="E16" s="10">
        <v>798</v>
      </c>
      <c r="F16" s="10">
        <v>15271</v>
      </c>
    </row>
    <row r="17" spans="1:6" ht="12.75">
      <c r="A17" s="6"/>
      <c r="B17" s="6" t="s">
        <v>18</v>
      </c>
      <c r="C17" t="s">
        <v>19</v>
      </c>
      <c r="D17" s="2"/>
      <c r="E17" s="10">
        <v>706</v>
      </c>
      <c r="F17" s="10">
        <v>13510</v>
      </c>
    </row>
    <row r="18" spans="1:6" ht="12.75">
      <c r="A18" s="6"/>
      <c r="B18" s="6" t="s">
        <v>20</v>
      </c>
      <c r="C18" t="s">
        <v>21</v>
      </c>
      <c r="D18" s="2"/>
      <c r="E18" s="10">
        <v>1982</v>
      </c>
      <c r="F18" s="10">
        <v>37929</v>
      </c>
    </row>
    <row r="19" spans="1:6" ht="12.75">
      <c r="A19" s="6"/>
      <c r="B19" s="6" t="s">
        <v>22</v>
      </c>
      <c r="C19" t="s">
        <v>23</v>
      </c>
      <c r="D19" s="2"/>
      <c r="E19" s="10">
        <v>2226</v>
      </c>
      <c r="F19" s="10">
        <v>42598</v>
      </c>
    </row>
    <row r="20" spans="1:6" ht="12.75">
      <c r="A20" s="6"/>
      <c r="B20" s="6" t="s">
        <v>24</v>
      </c>
      <c r="C20" t="s">
        <v>25</v>
      </c>
      <c r="D20" s="2"/>
      <c r="E20" s="10">
        <v>4113</v>
      </c>
      <c r="F20" s="10">
        <v>78709</v>
      </c>
    </row>
    <row r="21" spans="1:6" ht="12.75">
      <c r="A21" s="6"/>
      <c r="B21" s="6" t="s">
        <v>26</v>
      </c>
      <c r="C21" t="s">
        <v>27</v>
      </c>
      <c r="D21" s="2"/>
      <c r="E21" s="10">
        <v>19818</v>
      </c>
      <c r="F21" s="10">
        <v>379251</v>
      </c>
    </row>
    <row r="22" spans="1:6" ht="12.75">
      <c r="A22" s="6"/>
      <c r="B22" s="6" t="s">
        <v>28</v>
      </c>
      <c r="C22" t="s">
        <v>29</v>
      </c>
      <c r="D22" s="2"/>
      <c r="E22" s="10">
        <v>1282</v>
      </c>
      <c r="F22" s="10">
        <v>24533</v>
      </c>
    </row>
    <row r="23" spans="1:6" ht="12.75">
      <c r="A23" s="6"/>
      <c r="B23" s="6" t="s">
        <v>30</v>
      </c>
      <c r="C23" t="s">
        <v>31</v>
      </c>
      <c r="D23" s="2"/>
      <c r="E23" s="10">
        <v>455</v>
      </c>
      <c r="F23" s="10">
        <v>8707</v>
      </c>
    </row>
    <row r="24" spans="1:6" ht="12.75">
      <c r="A24" s="6"/>
      <c r="B24" s="6" t="s">
        <v>32</v>
      </c>
      <c r="C24" t="s">
        <v>33</v>
      </c>
      <c r="D24" s="2" t="s">
        <v>846</v>
      </c>
      <c r="E24" s="10">
        <v>2996</v>
      </c>
      <c r="F24" s="10">
        <v>57333</v>
      </c>
    </row>
    <row r="25" spans="1:6" ht="12.75">
      <c r="A25" s="6"/>
      <c r="B25" s="6" t="s">
        <v>34</v>
      </c>
      <c r="C25" t="s">
        <v>35</v>
      </c>
      <c r="D25" s="2"/>
      <c r="E25" s="10">
        <v>4282</v>
      </c>
      <c r="F25" s="10">
        <v>81943</v>
      </c>
    </row>
    <row r="26" spans="1:6" ht="12.75">
      <c r="A26" s="6"/>
      <c r="B26" s="6" t="s">
        <v>36</v>
      </c>
      <c r="C26" t="s">
        <v>37</v>
      </c>
      <c r="D26" s="2"/>
      <c r="E26" s="10">
        <v>4618</v>
      </c>
      <c r="F26" s="10">
        <v>88373</v>
      </c>
    </row>
    <row r="27" spans="1:6" ht="12.75">
      <c r="A27" s="6"/>
      <c r="B27" s="6" t="s">
        <v>38</v>
      </c>
      <c r="C27" t="s">
        <v>39</v>
      </c>
      <c r="D27" s="2"/>
      <c r="E27" s="10">
        <v>1214</v>
      </c>
      <c r="F27" s="10">
        <v>23232</v>
      </c>
    </row>
    <row r="28" spans="1:6" ht="12.75">
      <c r="A28" s="6"/>
      <c r="B28" s="6" t="s">
        <v>40</v>
      </c>
      <c r="C28" t="s">
        <v>41</v>
      </c>
      <c r="D28" s="2"/>
      <c r="E28" s="10">
        <v>1392</v>
      </c>
      <c r="F28" s="10">
        <v>26638</v>
      </c>
    </row>
    <row r="29" spans="1:6" ht="12.75">
      <c r="A29" s="6"/>
      <c r="B29" s="6" t="s">
        <v>42</v>
      </c>
      <c r="C29" t="s">
        <v>43</v>
      </c>
      <c r="D29" s="2"/>
      <c r="E29" s="10">
        <v>1236</v>
      </c>
      <c r="F29" s="10">
        <v>23653</v>
      </c>
    </row>
    <row r="30" spans="1:6" ht="12.75">
      <c r="A30" s="6"/>
      <c r="B30" s="6" t="s">
        <v>44</v>
      </c>
      <c r="C30" t="s">
        <v>45</v>
      </c>
      <c r="D30" s="2"/>
      <c r="E30" s="10">
        <v>1892</v>
      </c>
      <c r="F30" s="10">
        <v>36207</v>
      </c>
    </row>
    <row r="31" spans="1:6" ht="12.75">
      <c r="A31" s="6"/>
      <c r="B31" s="6" t="s">
        <v>46</v>
      </c>
      <c r="C31" t="s">
        <v>47</v>
      </c>
      <c r="D31" s="2"/>
      <c r="E31" s="10">
        <v>956</v>
      </c>
      <c r="F31" s="10">
        <v>18295</v>
      </c>
    </row>
    <row r="32" spans="1:6" ht="12.75">
      <c r="A32" s="6"/>
      <c r="B32" s="6" t="s">
        <v>48</v>
      </c>
      <c r="C32" t="s">
        <v>49</v>
      </c>
      <c r="D32" s="2"/>
      <c r="E32" s="10">
        <v>4222</v>
      </c>
      <c r="F32" s="10">
        <v>80795</v>
      </c>
    </row>
    <row r="33" spans="1:6" ht="12.75">
      <c r="A33" s="6"/>
      <c r="B33" s="6" t="s">
        <v>50</v>
      </c>
      <c r="C33" t="s">
        <v>51</v>
      </c>
      <c r="D33" s="2"/>
      <c r="E33" s="10">
        <v>522</v>
      </c>
      <c r="F33" s="10">
        <v>9989</v>
      </c>
    </row>
    <row r="34" spans="1:6" ht="12.75">
      <c r="A34" s="6"/>
      <c r="B34" s="6" t="s">
        <v>52</v>
      </c>
      <c r="C34" t="s">
        <v>53</v>
      </c>
      <c r="D34" s="2"/>
      <c r="E34" s="10">
        <v>2128</v>
      </c>
      <c r="F34" s="10">
        <v>40723</v>
      </c>
    </row>
    <row r="35" spans="1:6" ht="12.75">
      <c r="A35" s="6"/>
      <c r="B35" s="6" t="s">
        <v>54</v>
      </c>
      <c r="C35" t="s">
        <v>55</v>
      </c>
      <c r="D35" s="2"/>
      <c r="E35" s="10">
        <v>804</v>
      </c>
      <c r="F35" s="10">
        <v>15386</v>
      </c>
    </row>
    <row r="36" spans="1:6" ht="12.75">
      <c r="A36" s="6"/>
      <c r="B36" s="6" t="s">
        <v>56</v>
      </c>
      <c r="C36" t="s">
        <v>57</v>
      </c>
      <c r="D36" s="2"/>
      <c r="E36" s="10">
        <v>5695</v>
      </c>
      <c r="F36" s="10">
        <v>108983</v>
      </c>
    </row>
    <row r="37" spans="1:6" ht="12.75">
      <c r="A37" s="6"/>
      <c r="B37" s="6" t="s">
        <v>58</v>
      </c>
      <c r="C37" t="s">
        <v>59</v>
      </c>
      <c r="D37" s="2"/>
      <c r="E37" s="10">
        <v>521</v>
      </c>
      <c r="F37" s="10">
        <v>9970</v>
      </c>
    </row>
    <row r="38" spans="1:6" ht="12.75">
      <c r="A38" s="6"/>
      <c r="B38" s="6" t="s">
        <v>60</v>
      </c>
      <c r="C38" t="s">
        <v>61</v>
      </c>
      <c r="D38" s="2"/>
      <c r="E38" s="10">
        <v>1123</v>
      </c>
      <c r="F38" s="10">
        <v>21490</v>
      </c>
    </row>
    <row r="39" spans="1:6" ht="12.75">
      <c r="A39" s="6"/>
      <c r="B39" s="6" t="s">
        <v>62</v>
      </c>
      <c r="C39" t="s">
        <v>63</v>
      </c>
      <c r="D39" s="2"/>
      <c r="E39" s="10">
        <v>454</v>
      </c>
      <c r="F39" s="10">
        <v>8688</v>
      </c>
    </row>
    <row r="40" spans="1:6" ht="12.75">
      <c r="A40" s="6"/>
      <c r="B40" s="6" t="s">
        <v>64</v>
      </c>
      <c r="C40" t="s">
        <v>65</v>
      </c>
      <c r="D40" s="2"/>
      <c r="E40" s="10">
        <v>8351</v>
      </c>
      <c r="F40" s="10">
        <v>159810</v>
      </c>
    </row>
    <row r="41" spans="1:6" ht="12.75">
      <c r="A41" s="6"/>
      <c r="B41" s="6" t="s">
        <v>66</v>
      </c>
      <c r="C41" t="s">
        <v>67</v>
      </c>
      <c r="D41" s="2"/>
      <c r="E41" s="10">
        <v>1603</v>
      </c>
      <c r="F41" s="10">
        <v>30676</v>
      </c>
    </row>
    <row r="42" spans="1:6" ht="12.75">
      <c r="A42" s="6"/>
      <c r="B42" s="6" t="s">
        <v>68</v>
      </c>
      <c r="C42" t="s">
        <v>69</v>
      </c>
      <c r="D42" s="2"/>
      <c r="E42" s="10">
        <v>341</v>
      </c>
      <c r="F42" s="10">
        <v>6526</v>
      </c>
    </row>
    <row r="43" spans="1:6" ht="12.75">
      <c r="A43" s="6"/>
      <c r="B43" s="6" t="s">
        <v>70</v>
      </c>
      <c r="C43" t="s">
        <v>71</v>
      </c>
      <c r="D43" s="2"/>
      <c r="E43" s="10">
        <v>3324</v>
      </c>
      <c r="F43" s="10">
        <v>63610</v>
      </c>
    </row>
    <row r="44" spans="1:6" ht="12.75">
      <c r="A44" s="6"/>
      <c r="B44" s="6" t="s">
        <v>72</v>
      </c>
      <c r="C44" t="s">
        <v>73</v>
      </c>
      <c r="D44" s="2" t="s">
        <v>846</v>
      </c>
      <c r="E44" s="10">
        <v>860</v>
      </c>
      <c r="F44" s="10">
        <v>16458</v>
      </c>
    </row>
    <row r="45" spans="1:6" ht="12.75">
      <c r="A45" s="6"/>
      <c r="B45" s="6" t="s">
        <v>74</v>
      </c>
      <c r="C45" t="s">
        <v>75</v>
      </c>
      <c r="D45" s="2"/>
      <c r="E45" s="10">
        <v>425</v>
      </c>
      <c r="F45" s="10">
        <v>8133</v>
      </c>
    </row>
    <row r="46" spans="1:6" ht="12.75">
      <c r="A46" s="6"/>
      <c r="B46" s="6" t="s">
        <v>76</v>
      </c>
      <c r="C46" t="s">
        <v>77</v>
      </c>
      <c r="D46" s="2"/>
      <c r="E46" s="10">
        <v>733</v>
      </c>
      <c r="F46" s="10">
        <v>14027</v>
      </c>
    </row>
    <row r="47" spans="1:6" ht="12.75">
      <c r="A47" s="6"/>
      <c r="B47" s="6" t="s">
        <v>78</v>
      </c>
      <c r="C47" t="s">
        <v>79</v>
      </c>
      <c r="D47" s="2"/>
      <c r="E47" s="10">
        <v>2972</v>
      </c>
      <c r="F47" s="10">
        <v>56874</v>
      </c>
    </row>
    <row r="48" spans="1:6" ht="12.75">
      <c r="A48" s="6"/>
      <c r="B48" s="6" t="s">
        <v>80</v>
      </c>
      <c r="C48" t="s">
        <v>81</v>
      </c>
      <c r="D48" s="2"/>
      <c r="E48" s="10">
        <v>1015</v>
      </c>
      <c r="F48" s="10">
        <v>19424</v>
      </c>
    </row>
    <row r="49" spans="1:6" ht="12.75">
      <c r="A49" s="6"/>
      <c r="B49" s="6" t="s">
        <v>82</v>
      </c>
      <c r="C49" t="s">
        <v>83</v>
      </c>
      <c r="D49" s="2"/>
      <c r="E49" s="10">
        <v>1814</v>
      </c>
      <c r="F49" s="10">
        <v>34714</v>
      </c>
    </row>
    <row r="50" spans="1:6" ht="12.75">
      <c r="A50" s="6"/>
      <c r="B50" s="6" t="s">
        <v>84</v>
      </c>
      <c r="C50" t="s">
        <v>85</v>
      </c>
      <c r="D50" s="2"/>
      <c r="E50" s="10">
        <v>1384</v>
      </c>
      <c r="F50" s="10">
        <v>26485</v>
      </c>
    </row>
    <row r="51" spans="1:6" ht="12.75">
      <c r="A51" s="6"/>
      <c r="B51" s="6" t="s">
        <v>86</v>
      </c>
      <c r="C51" t="s">
        <v>860</v>
      </c>
      <c r="D51" s="2"/>
      <c r="E51" s="10">
        <v>1240</v>
      </c>
      <c r="F51" s="10">
        <v>23729</v>
      </c>
    </row>
    <row r="52" spans="1:6" ht="12.75">
      <c r="A52" s="6"/>
      <c r="B52" s="6" t="s">
        <v>87</v>
      </c>
      <c r="C52" t="s">
        <v>88</v>
      </c>
      <c r="D52" s="2" t="s">
        <v>847</v>
      </c>
      <c r="E52" s="10">
        <v>240</v>
      </c>
      <c r="F52" s="10">
        <v>4593</v>
      </c>
    </row>
    <row r="53" spans="1:6" ht="12.75">
      <c r="A53" s="6"/>
      <c r="B53" s="6" t="s">
        <v>89</v>
      </c>
      <c r="C53" t="s">
        <v>90</v>
      </c>
      <c r="D53" s="2"/>
      <c r="E53" s="10">
        <v>673</v>
      </c>
      <c r="F53" s="10">
        <v>12879</v>
      </c>
    </row>
    <row r="54" spans="1:6" ht="12.75">
      <c r="A54" s="6"/>
      <c r="B54" s="6" t="s">
        <v>91</v>
      </c>
      <c r="C54" t="s">
        <v>92</v>
      </c>
      <c r="D54" s="2"/>
      <c r="E54" s="10">
        <v>1080</v>
      </c>
      <c r="F54" s="10">
        <v>20668</v>
      </c>
    </row>
    <row r="55" spans="1:6" ht="12.75">
      <c r="A55" s="6"/>
      <c r="B55" s="6" t="s">
        <v>93</v>
      </c>
      <c r="C55" t="s">
        <v>94</v>
      </c>
      <c r="D55" s="2" t="s">
        <v>847</v>
      </c>
      <c r="E55" s="10">
        <v>204</v>
      </c>
      <c r="F55" s="10">
        <v>3904</v>
      </c>
    </row>
    <row r="56" spans="1:6" ht="12.75">
      <c r="A56" s="6"/>
      <c r="B56" s="6" t="s">
        <v>95</v>
      </c>
      <c r="C56" t="s">
        <v>96</v>
      </c>
      <c r="D56" s="2"/>
      <c r="E56" s="10">
        <v>1358</v>
      </c>
      <c r="F56" s="10">
        <v>25988</v>
      </c>
    </row>
    <row r="57" spans="1:6" ht="12.75">
      <c r="A57" s="6"/>
      <c r="B57" s="6" t="s">
        <v>97</v>
      </c>
      <c r="C57" t="s">
        <v>98</v>
      </c>
      <c r="D57" s="2" t="s">
        <v>847</v>
      </c>
      <c r="E57" s="10">
        <v>597</v>
      </c>
      <c r="F57" s="10">
        <v>11425</v>
      </c>
    </row>
    <row r="58" spans="1:6" ht="12.75">
      <c r="A58" s="6"/>
      <c r="B58" s="6" t="s">
        <v>99</v>
      </c>
      <c r="C58" t="s">
        <v>100</v>
      </c>
      <c r="D58" s="2"/>
      <c r="E58" s="10">
        <v>1756</v>
      </c>
      <c r="F58" s="10">
        <v>33604</v>
      </c>
    </row>
    <row r="59" spans="1:6" ht="12.75">
      <c r="A59" s="6"/>
      <c r="B59" s="6" t="s">
        <v>101</v>
      </c>
      <c r="C59" t="s">
        <v>102</v>
      </c>
      <c r="D59" s="2"/>
      <c r="E59" s="10">
        <v>2181</v>
      </c>
      <c r="F59" s="10">
        <v>41737</v>
      </c>
    </row>
    <row r="60" spans="1:6" ht="12.75">
      <c r="A60" s="6"/>
      <c r="B60" s="6" t="s">
        <v>103</v>
      </c>
      <c r="C60" t="s">
        <v>104</v>
      </c>
      <c r="D60" s="2"/>
      <c r="E60" s="10">
        <v>751</v>
      </c>
      <c r="F60" s="10">
        <v>14372</v>
      </c>
    </row>
    <row r="61" spans="1:6" ht="12.75">
      <c r="A61" s="6"/>
      <c r="B61" s="6" t="s">
        <v>105</v>
      </c>
      <c r="C61" t="s">
        <v>106</v>
      </c>
      <c r="D61" s="2"/>
      <c r="E61" s="10">
        <v>5136</v>
      </c>
      <c r="F61" s="10">
        <v>98286</v>
      </c>
    </row>
    <row r="62" spans="1:6" ht="12.75">
      <c r="A62" s="6"/>
      <c r="B62" s="6" t="s">
        <v>107</v>
      </c>
      <c r="C62" t="s">
        <v>108</v>
      </c>
      <c r="D62" s="2"/>
      <c r="E62" s="10">
        <v>298</v>
      </c>
      <c r="F62" s="10">
        <v>5703</v>
      </c>
    </row>
    <row r="63" spans="1:6" ht="12.75">
      <c r="A63" s="6"/>
      <c r="B63" s="6" t="s">
        <v>109</v>
      </c>
      <c r="C63" t="s">
        <v>110</v>
      </c>
      <c r="D63" s="2"/>
      <c r="E63" s="10">
        <v>1128</v>
      </c>
      <c r="F63" s="10">
        <v>21586</v>
      </c>
    </row>
    <row r="64" spans="1:6" ht="12.75">
      <c r="A64" s="6"/>
      <c r="B64" s="6" t="s">
        <v>111</v>
      </c>
      <c r="C64" t="s">
        <v>112</v>
      </c>
      <c r="D64" s="2"/>
      <c r="E64" s="10">
        <v>641</v>
      </c>
      <c r="F64" s="10">
        <v>12267</v>
      </c>
    </row>
    <row r="65" spans="1:6" ht="12.75">
      <c r="A65" s="6"/>
      <c r="B65" s="6" t="s">
        <v>113</v>
      </c>
      <c r="C65" t="s">
        <v>114</v>
      </c>
      <c r="D65" s="2"/>
      <c r="E65" s="10">
        <v>1100</v>
      </c>
      <c r="F65" s="10">
        <v>21050</v>
      </c>
    </row>
    <row r="66" spans="1:6" ht="12.75">
      <c r="A66" s="6"/>
      <c r="B66" s="6" t="s">
        <v>115</v>
      </c>
      <c r="C66" t="s">
        <v>116</v>
      </c>
      <c r="D66" s="2"/>
      <c r="E66" s="10">
        <v>1042</v>
      </c>
      <c r="F66" s="10">
        <v>19940</v>
      </c>
    </row>
    <row r="67" spans="1:6" ht="12.75">
      <c r="A67" s="6"/>
      <c r="B67" s="6" t="s">
        <v>117</v>
      </c>
      <c r="C67" t="s">
        <v>118</v>
      </c>
      <c r="D67" s="2"/>
      <c r="E67" s="10">
        <v>2905</v>
      </c>
      <c r="F67" s="10">
        <v>55592</v>
      </c>
    </row>
    <row r="68" spans="1:6" ht="12.75">
      <c r="A68" s="6"/>
      <c r="B68" s="6" t="s">
        <v>119</v>
      </c>
      <c r="C68" t="s">
        <v>120</v>
      </c>
      <c r="D68" s="2"/>
      <c r="E68" s="10">
        <v>1414</v>
      </c>
      <c r="F68" s="10">
        <v>27059</v>
      </c>
    </row>
    <row r="69" spans="1:6" ht="12.75">
      <c r="A69" s="6"/>
      <c r="B69" s="6" t="s">
        <v>121</v>
      </c>
      <c r="C69" t="s">
        <v>122</v>
      </c>
      <c r="D69" s="2"/>
      <c r="E69" s="10">
        <v>509</v>
      </c>
      <c r="F69" s="10">
        <v>9741</v>
      </c>
    </row>
    <row r="70" spans="1:6" ht="12.75">
      <c r="A70" s="6"/>
      <c r="B70" s="6" t="s">
        <v>123</v>
      </c>
      <c r="C70" t="s">
        <v>124</v>
      </c>
      <c r="D70" s="2"/>
      <c r="E70" s="10">
        <v>1287</v>
      </c>
      <c r="F70" s="10">
        <v>24629</v>
      </c>
    </row>
    <row r="71" spans="1:6" ht="12.75">
      <c r="A71" s="6"/>
      <c r="B71" s="6" t="s">
        <v>125</v>
      </c>
      <c r="C71" t="s">
        <v>126</v>
      </c>
      <c r="D71" s="2"/>
      <c r="E71" s="10">
        <v>4156</v>
      </c>
      <c r="F71" s="10">
        <v>79532</v>
      </c>
    </row>
    <row r="72" spans="1:6" ht="12.75">
      <c r="A72" s="6"/>
      <c r="B72" s="6" t="s">
        <v>127</v>
      </c>
      <c r="C72" t="s">
        <v>128</v>
      </c>
      <c r="D72" s="2" t="s">
        <v>846</v>
      </c>
      <c r="E72" s="10">
        <v>1970</v>
      </c>
      <c r="F72" s="10">
        <v>37699</v>
      </c>
    </row>
    <row r="73" spans="1:6" ht="12.75">
      <c r="A73" s="6"/>
      <c r="B73" s="6" t="s">
        <v>129</v>
      </c>
      <c r="C73" t="s">
        <v>130</v>
      </c>
      <c r="D73" s="2"/>
      <c r="E73" s="10">
        <v>1506</v>
      </c>
      <c r="F73" s="10">
        <v>28820</v>
      </c>
    </row>
    <row r="74" spans="1:6" ht="12.75">
      <c r="A74" s="6"/>
      <c r="B74" s="6" t="s">
        <v>131</v>
      </c>
      <c r="C74" t="s">
        <v>132</v>
      </c>
      <c r="D74" s="2"/>
      <c r="E74" s="10">
        <v>1828</v>
      </c>
      <c r="F74" s="10">
        <v>34982</v>
      </c>
    </row>
    <row r="75" spans="1:6" ht="12.75">
      <c r="A75" s="6"/>
      <c r="B75" s="6" t="s">
        <v>133</v>
      </c>
      <c r="C75" t="s">
        <v>134</v>
      </c>
      <c r="D75" s="2"/>
      <c r="E75" s="10">
        <v>7045</v>
      </c>
      <c r="F75" s="10">
        <v>134818</v>
      </c>
    </row>
    <row r="76" spans="1:6" ht="12.75">
      <c r="A76" s="6"/>
      <c r="B76" s="6" t="s">
        <v>135</v>
      </c>
      <c r="C76" t="s">
        <v>136</v>
      </c>
      <c r="D76" s="2"/>
      <c r="E76" s="10">
        <v>491</v>
      </c>
      <c r="F76" s="10">
        <v>9396</v>
      </c>
    </row>
    <row r="77" spans="1:6" ht="12.75">
      <c r="A77" s="6"/>
      <c r="B77" s="6" t="s">
        <v>137</v>
      </c>
      <c r="C77" t="s">
        <v>138</v>
      </c>
      <c r="D77" s="2"/>
      <c r="E77" s="10">
        <v>969</v>
      </c>
      <c r="F77" s="10">
        <v>18543</v>
      </c>
    </row>
    <row r="78" spans="1:6" ht="12.75">
      <c r="A78" s="6"/>
      <c r="B78" s="6" t="s">
        <v>139</v>
      </c>
      <c r="C78" t="s">
        <v>140</v>
      </c>
      <c r="D78" s="2"/>
      <c r="E78" s="10">
        <v>1562</v>
      </c>
      <c r="F78" s="10">
        <v>29891</v>
      </c>
    </row>
    <row r="79" spans="1:6" ht="12.75">
      <c r="A79" s="6"/>
      <c r="B79" s="6" t="s">
        <v>141</v>
      </c>
      <c r="C79" t="s">
        <v>142</v>
      </c>
      <c r="D79" s="2"/>
      <c r="E79" s="10">
        <v>2158</v>
      </c>
      <c r="F79" s="10">
        <v>41297</v>
      </c>
    </row>
    <row r="80" spans="1:6" ht="12.75">
      <c r="A80" s="6"/>
      <c r="B80" s="6" t="s">
        <v>143</v>
      </c>
      <c r="C80" t="s">
        <v>144</v>
      </c>
      <c r="D80" s="2"/>
      <c r="E80" s="10">
        <v>954</v>
      </c>
      <c r="F80" s="10">
        <v>18256</v>
      </c>
    </row>
    <row r="81" spans="1:6" ht="12.75">
      <c r="A81" s="6"/>
      <c r="B81" s="6" t="s">
        <v>145</v>
      </c>
      <c r="C81" t="s">
        <v>146</v>
      </c>
      <c r="D81" s="2"/>
      <c r="E81" s="10">
        <v>1758</v>
      </c>
      <c r="F81" s="10">
        <v>33642</v>
      </c>
    </row>
    <row r="82" spans="1:6" ht="12.75">
      <c r="A82" s="6"/>
      <c r="B82" s="6" t="s">
        <v>147</v>
      </c>
      <c r="C82" t="s">
        <v>148</v>
      </c>
      <c r="D82" s="2"/>
      <c r="E82" s="10">
        <v>1194</v>
      </c>
      <c r="F82" s="10">
        <v>22849</v>
      </c>
    </row>
    <row r="83" spans="1:6" ht="12.75">
      <c r="A83" s="6"/>
      <c r="B83" s="6" t="s">
        <v>149</v>
      </c>
      <c r="C83" t="s">
        <v>150</v>
      </c>
      <c r="D83" s="2"/>
      <c r="E83" s="10">
        <v>1152</v>
      </c>
      <c r="F83" s="10">
        <v>22045</v>
      </c>
    </row>
    <row r="84" spans="1:6" ht="12.75">
      <c r="A84" s="6"/>
      <c r="B84" s="6" t="s">
        <v>151</v>
      </c>
      <c r="C84" t="s">
        <v>152</v>
      </c>
      <c r="D84" s="2"/>
      <c r="E84" s="10">
        <v>1865</v>
      </c>
      <c r="F84" s="10">
        <v>35690</v>
      </c>
    </row>
    <row r="85" spans="1:6" ht="12.75">
      <c r="A85" s="6"/>
      <c r="B85" s="6" t="s">
        <v>153</v>
      </c>
      <c r="C85" t="s">
        <v>154</v>
      </c>
      <c r="D85" s="2"/>
      <c r="E85" s="10">
        <v>761</v>
      </c>
      <c r="F85" s="10">
        <v>14563</v>
      </c>
    </row>
    <row r="86" spans="1:6" ht="12.75">
      <c r="A86" s="6"/>
      <c r="B86" s="6" t="s">
        <v>155</v>
      </c>
      <c r="C86" t="s">
        <v>156</v>
      </c>
      <c r="D86" s="2"/>
      <c r="E86" s="10">
        <v>1291</v>
      </c>
      <c r="F86" s="10">
        <v>24705</v>
      </c>
    </row>
    <row r="87" spans="1:6" ht="12.75">
      <c r="A87" s="6"/>
      <c r="B87" s="6" t="s">
        <v>157</v>
      </c>
      <c r="C87" t="s">
        <v>158</v>
      </c>
      <c r="D87" s="2"/>
      <c r="E87" s="10">
        <v>1244</v>
      </c>
      <c r="F87" s="10">
        <v>23806</v>
      </c>
    </row>
    <row r="88" spans="1:6" ht="12.75">
      <c r="A88" s="6"/>
      <c r="B88" s="6" t="s">
        <v>159</v>
      </c>
      <c r="C88" t="s">
        <v>160</v>
      </c>
      <c r="D88" s="2"/>
      <c r="E88" s="10">
        <v>1233</v>
      </c>
      <c r="F88" s="10">
        <v>23596</v>
      </c>
    </row>
    <row r="89" spans="1:6" ht="12.75">
      <c r="A89" s="6"/>
      <c r="B89" s="6" t="s">
        <v>161</v>
      </c>
      <c r="C89" t="s">
        <v>162</v>
      </c>
      <c r="D89" s="2"/>
      <c r="E89" s="10">
        <v>4613</v>
      </c>
      <c r="F89" s="10">
        <v>88277</v>
      </c>
    </row>
    <row r="90" spans="1:6" ht="12.75">
      <c r="A90" s="6"/>
      <c r="B90" s="6" t="s">
        <v>163</v>
      </c>
      <c r="C90" t="s">
        <v>164</v>
      </c>
      <c r="D90" s="2"/>
      <c r="E90" s="10">
        <v>1531</v>
      </c>
      <c r="F90" s="10">
        <v>29298</v>
      </c>
    </row>
    <row r="91" spans="1:6" ht="12.75">
      <c r="A91" s="6"/>
      <c r="B91" s="6" t="s">
        <v>165</v>
      </c>
      <c r="C91" t="s">
        <v>166</v>
      </c>
      <c r="D91" s="2"/>
      <c r="E91" s="10">
        <v>7278</v>
      </c>
      <c r="F91" s="10">
        <v>139277</v>
      </c>
    </row>
    <row r="92" spans="1:6" ht="12.75">
      <c r="A92" s="6"/>
      <c r="B92" s="6" t="s">
        <v>167</v>
      </c>
      <c r="C92" t="s">
        <v>168</v>
      </c>
      <c r="D92" s="2"/>
      <c r="E92" s="10">
        <v>1226</v>
      </c>
      <c r="F92" s="10">
        <v>23462</v>
      </c>
    </row>
    <row r="93" spans="1:6" ht="12.75">
      <c r="A93" s="6"/>
      <c r="B93" s="6" t="s">
        <v>169</v>
      </c>
      <c r="C93" t="s">
        <v>170</v>
      </c>
      <c r="D93" s="2"/>
      <c r="E93" s="10">
        <v>1027</v>
      </c>
      <c r="F93" s="10">
        <v>19653</v>
      </c>
    </row>
    <row r="94" spans="1:6" ht="12.75">
      <c r="A94" s="6"/>
      <c r="B94" s="6" t="s">
        <v>171</v>
      </c>
      <c r="C94" t="s">
        <v>172</v>
      </c>
      <c r="D94" s="2"/>
      <c r="E94" s="10">
        <v>4185</v>
      </c>
      <c r="F94" s="10">
        <v>80087</v>
      </c>
    </row>
    <row r="95" spans="1:6" ht="12.75">
      <c r="A95" s="6"/>
      <c r="B95" s="6" t="s">
        <v>173</v>
      </c>
      <c r="C95" t="s">
        <v>174</v>
      </c>
      <c r="D95" s="2"/>
      <c r="E95" s="10">
        <v>5576</v>
      </c>
      <c r="F95" s="10">
        <v>106706</v>
      </c>
    </row>
    <row r="96" spans="1:6" ht="12.75">
      <c r="A96" s="6"/>
      <c r="B96" s="6" t="s">
        <v>175</v>
      </c>
      <c r="C96" t="s">
        <v>176</v>
      </c>
      <c r="D96" s="2"/>
      <c r="E96" s="10">
        <v>2362</v>
      </c>
      <c r="F96" s="10">
        <v>45201</v>
      </c>
    </row>
    <row r="97" spans="1:6" ht="12.75">
      <c r="A97" s="6"/>
      <c r="B97" s="6" t="s">
        <v>177</v>
      </c>
      <c r="C97" t="s">
        <v>178</v>
      </c>
      <c r="D97" s="2"/>
      <c r="E97" s="10">
        <v>3757</v>
      </c>
      <c r="F97" s="10">
        <v>71896</v>
      </c>
    </row>
    <row r="98" spans="1:6" ht="12.75">
      <c r="A98" s="6"/>
      <c r="B98" s="6" t="s">
        <v>179</v>
      </c>
      <c r="C98" t="s">
        <v>180</v>
      </c>
      <c r="D98" s="2"/>
      <c r="E98" s="10">
        <v>849</v>
      </c>
      <c r="F98" s="10">
        <v>16247</v>
      </c>
    </row>
    <row r="99" spans="1:6" ht="12.75">
      <c r="A99" s="6"/>
      <c r="B99" s="6" t="s">
        <v>181</v>
      </c>
      <c r="C99" t="s">
        <v>182</v>
      </c>
      <c r="D99" s="2"/>
      <c r="E99" s="10">
        <v>1161</v>
      </c>
      <c r="F99" s="10">
        <v>22218</v>
      </c>
    </row>
    <row r="100" spans="1:6" ht="12.75">
      <c r="A100" s="6"/>
      <c r="B100" s="6" t="s">
        <v>183</v>
      </c>
      <c r="C100" t="s">
        <v>184</v>
      </c>
      <c r="D100" s="2"/>
      <c r="E100" s="10">
        <v>1618</v>
      </c>
      <c r="F100" s="10">
        <v>30963</v>
      </c>
    </row>
    <row r="101" spans="1:6" ht="12.75">
      <c r="A101" s="6"/>
      <c r="B101" s="6" t="s">
        <v>185</v>
      </c>
      <c r="C101" t="s">
        <v>186</v>
      </c>
      <c r="D101" s="2" t="s">
        <v>847</v>
      </c>
      <c r="E101" s="10">
        <v>114</v>
      </c>
      <c r="F101" s="10">
        <v>2182</v>
      </c>
    </row>
    <row r="102" spans="1:6" ht="12.75">
      <c r="A102" s="6"/>
      <c r="B102" s="6" t="s">
        <v>187</v>
      </c>
      <c r="C102" t="s">
        <v>188</v>
      </c>
      <c r="D102" s="2"/>
      <c r="E102" s="10">
        <v>824</v>
      </c>
      <c r="F102" s="10">
        <v>15769</v>
      </c>
    </row>
    <row r="103" spans="1:6" ht="12.75">
      <c r="A103" s="6"/>
      <c r="B103" s="6" t="s">
        <v>189</v>
      </c>
      <c r="C103" t="s">
        <v>190</v>
      </c>
      <c r="D103" s="2"/>
      <c r="E103" s="10">
        <v>1995</v>
      </c>
      <c r="F103" s="10">
        <v>38178</v>
      </c>
    </row>
    <row r="104" spans="1:6" ht="12.75">
      <c r="A104" s="6"/>
      <c r="B104" s="6" t="s">
        <v>191</v>
      </c>
      <c r="C104" t="s">
        <v>192</v>
      </c>
      <c r="D104" s="2"/>
      <c r="E104" s="10">
        <v>2360</v>
      </c>
      <c r="F104" s="10">
        <v>45163</v>
      </c>
    </row>
    <row r="105" spans="1:6" ht="12.75">
      <c r="A105" s="6"/>
      <c r="B105" s="6" t="s">
        <v>193</v>
      </c>
      <c r="C105" t="s">
        <v>194</v>
      </c>
      <c r="D105" s="2"/>
      <c r="E105" s="10">
        <v>14661</v>
      </c>
      <c r="F105" s="10">
        <v>280563</v>
      </c>
    </row>
    <row r="106" spans="1:6" ht="12.75">
      <c r="A106" s="6"/>
      <c r="B106" s="6" t="s">
        <v>195</v>
      </c>
      <c r="C106" t="s">
        <v>196</v>
      </c>
      <c r="D106" s="2"/>
      <c r="E106" s="10">
        <v>957</v>
      </c>
      <c r="F106" s="10">
        <v>18314</v>
      </c>
    </row>
    <row r="107" spans="1:6" ht="12.75">
      <c r="A107" s="6"/>
      <c r="B107" s="6" t="s">
        <v>197</v>
      </c>
      <c r="C107" t="s">
        <v>198</v>
      </c>
      <c r="D107" s="2"/>
      <c r="E107" s="10">
        <v>2277</v>
      </c>
      <c r="F107" s="10">
        <v>43574</v>
      </c>
    </row>
    <row r="108" spans="1:6" ht="12.75">
      <c r="A108" s="6"/>
      <c r="B108" s="6" t="s">
        <v>199</v>
      </c>
      <c r="C108" t="s">
        <v>200</v>
      </c>
      <c r="D108" s="2"/>
      <c r="E108" s="10">
        <v>565</v>
      </c>
      <c r="F108" s="10">
        <v>10812</v>
      </c>
    </row>
    <row r="109" spans="1:6" ht="12.75">
      <c r="A109" s="6"/>
      <c r="B109" s="6" t="s">
        <v>201</v>
      </c>
      <c r="C109" t="s">
        <v>202</v>
      </c>
      <c r="D109" s="2"/>
      <c r="E109" s="10">
        <v>789</v>
      </c>
      <c r="F109" s="10">
        <v>15099</v>
      </c>
    </row>
    <row r="110" spans="1:6" ht="12.75">
      <c r="A110" s="6"/>
      <c r="B110" s="6" t="s">
        <v>203</v>
      </c>
      <c r="C110" t="s">
        <v>204</v>
      </c>
      <c r="D110" s="2"/>
      <c r="E110" s="10">
        <v>934</v>
      </c>
      <c r="F110" s="10">
        <v>17874</v>
      </c>
    </row>
    <row r="111" spans="1:6" ht="12.75">
      <c r="A111" s="6"/>
      <c r="B111" s="6" t="s">
        <v>205</v>
      </c>
      <c r="C111" t="s">
        <v>206</v>
      </c>
      <c r="D111" s="2"/>
      <c r="E111" s="10">
        <v>782</v>
      </c>
      <c r="F111" s="10">
        <v>14965</v>
      </c>
    </row>
    <row r="112" spans="1:6" ht="12.75">
      <c r="A112" s="6"/>
      <c r="B112" s="6" t="s">
        <v>207</v>
      </c>
      <c r="C112" t="s">
        <v>208</v>
      </c>
      <c r="D112" s="2"/>
      <c r="E112" s="10">
        <v>3537</v>
      </c>
      <c r="F112" s="10">
        <v>67686</v>
      </c>
    </row>
    <row r="113" spans="1:6" ht="12.75">
      <c r="A113" s="6"/>
      <c r="B113" s="6" t="s">
        <v>209</v>
      </c>
      <c r="C113" t="s">
        <v>210</v>
      </c>
      <c r="D113" s="2"/>
      <c r="E113" s="10">
        <v>2631</v>
      </c>
      <c r="F113" s="10">
        <v>50349</v>
      </c>
    </row>
    <row r="114" spans="1:6" ht="12.75">
      <c r="A114" s="6"/>
      <c r="B114" s="6" t="s">
        <v>211</v>
      </c>
      <c r="C114" t="s">
        <v>212</v>
      </c>
      <c r="D114" s="2"/>
      <c r="E114" s="10">
        <v>12028</v>
      </c>
      <c r="F114" s="10">
        <v>230176</v>
      </c>
    </row>
    <row r="115" spans="1:6" ht="12.75">
      <c r="A115" s="6"/>
      <c r="B115" s="6" t="s">
        <v>213</v>
      </c>
      <c r="C115" t="s">
        <v>214</v>
      </c>
      <c r="D115" s="2"/>
      <c r="E115" s="10">
        <v>511</v>
      </c>
      <c r="F115" s="10">
        <v>9779</v>
      </c>
    </row>
    <row r="116" spans="1:6" ht="12.75">
      <c r="A116" s="6"/>
      <c r="B116" s="6" t="s">
        <v>216</v>
      </c>
      <c r="C116" t="s">
        <v>854</v>
      </c>
      <c r="D116" s="2" t="s">
        <v>847</v>
      </c>
      <c r="E116" s="10">
        <v>396</v>
      </c>
      <c r="F116" s="10">
        <v>7578</v>
      </c>
    </row>
    <row r="117" spans="1:6" ht="12.75">
      <c r="A117" s="6"/>
      <c r="B117" s="6" t="s">
        <v>217</v>
      </c>
      <c r="C117" t="s">
        <v>218</v>
      </c>
      <c r="D117" s="2"/>
      <c r="E117" s="10">
        <v>2267</v>
      </c>
      <c r="F117" s="10">
        <v>43383</v>
      </c>
    </row>
    <row r="118" spans="1:6" ht="12.75">
      <c r="A118" s="6"/>
      <c r="B118" s="6" t="s">
        <v>219</v>
      </c>
      <c r="C118" t="s">
        <v>220</v>
      </c>
      <c r="D118" s="2"/>
      <c r="E118" s="10">
        <v>1117</v>
      </c>
      <c r="F118" s="10">
        <v>21376</v>
      </c>
    </row>
    <row r="119" spans="1:6" ht="12.75">
      <c r="A119" s="6"/>
      <c r="B119" s="6" t="s">
        <v>221</v>
      </c>
      <c r="C119" t="s">
        <v>222</v>
      </c>
      <c r="D119" s="2"/>
      <c r="E119" s="10">
        <v>499</v>
      </c>
      <c r="F119" s="10">
        <v>9549</v>
      </c>
    </row>
    <row r="120" spans="1:6" ht="12.75">
      <c r="A120" s="6"/>
      <c r="B120" s="6" t="s">
        <v>223</v>
      </c>
      <c r="C120" t="s">
        <v>224</v>
      </c>
      <c r="D120" s="2"/>
      <c r="E120" s="10">
        <v>1086</v>
      </c>
      <c r="F120" s="10">
        <v>20782</v>
      </c>
    </row>
    <row r="121" spans="1:6" ht="12.75">
      <c r="A121" s="6"/>
      <c r="B121" s="6" t="s">
        <v>225</v>
      </c>
      <c r="C121" t="s">
        <v>226</v>
      </c>
      <c r="D121" s="2"/>
      <c r="E121" s="10">
        <v>954</v>
      </c>
      <c r="F121" s="10">
        <v>18256</v>
      </c>
    </row>
    <row r="122" spans="1:6" ht="12.75">
      <c r="A122" s="6"/>
      <c r="B122" s="6" t="s">
        <v>227</v>
      </c>
      <c r="C122" t="s">
        <v>228</v>
      </c>
      <c r="D122" s="2"/>
      <c r="E122" s="10">
        <v>989</v>
      </c>
      <c r="F122" s="10">
        <v>18926</v>
      </c>
    </row>
    <row r="123" spans="1:6" ht="12.75">
      <c r="A123" s="6"/>
      <c r="B123" s="6" t="s">
        <v>229</v>
      </c>
      <c r="C123" t="s">
        <v>230</v>
      </c>
      <c r="D123" s="2"/>
      <c r="E123" s="10">
        <v>9480</v>
      </c>
      <c r="F123" s="10">
        <v>181416</v>
      </c>
    </row>
    <row r="124" spans="1:6" ht="12.75">
      <c r="A124" s="6"/>
      <c r="B124" s="6" t="s">
        <v>231</v>
      </c>
      <c r="C124" t="s">
        <v>232</v>
      </c>
      <c r="D124" s="2" t="s">
        <v>847</v>
      </c>
      <c r="E124" s="10">
        <v>295</v>
      </c>
      <c r="F124" s="10">
        <v>5645</v>
      </c>
    </row>
    <row r="125" spans="1:6" ht="12.75">
      <c r="A125" s="6"/>
      <c r="B125" s="6" t="s">
        <v>233</v>
      </c>
      <c r="C125" t="s">
        <v>234</v>
      </c>
      <c r="D125" s="2"/>
      <c r="E125" s="10">
        <v>3287</v>
      </c>
      <c r="F125" s="10">
        <v>62902</v>
      </c>
    </row>
    <row r="126" spans="1:6" ht="12.75">
      <c r="A126" s="6"/>
      <c r="B126" s="6" t="s">
        <v>235</v>
      </c>
      <c r="C126" t="s">
        <v>236</v>
      </c>
      <c r="D126" s="2" t="s">
        <v>847</v>
      </c>
      <c r="E126" s="10">
        <v>1086</v>
      </c>
      <c r="F126" s="10">
        <v>20782</v>
      </c>
    </row>
    <row r="127" spans="1:6" ht="12.75">
      <c r="A127" s="6"/>
      <c r="B127" s="6" t="s">
        <v>237</v>
      </c>
      <c r="C127" t="s">
        <v>238</v>
      </c>
      <c r="D127" s="2"/>
      <c r="E127" s="10">
        <v>5617</v>
      </c>
      <c r="F127" s="10">
        <v>107491</v>
      </c>
    </row>
    <row r="128" spans="1:6" ht="12.75">
      <c r="A128" s="6"/>
      <c r="B128" s="6" t="s">
        <v>239</v>
      </c>
      <c r="C128" t="s">
        <v>240</v>
      </c>
      <c r="D128" s="2"/>
      <c r="E128" s="10">
        <v>818</v>
      </c>
      <c r="F128" s="10">
        <v>15654</v>
      </c>
    </row>
    <row r="129" spans="1:6" ht="12.75">
      <c r="A129" s="6"/>
      <c r="B129" s="6" t="s">
        <v>241</v>
      </c>
      <c r="C129" t="s">
        <v>242</v>
      </c>
      <c r="D129" s="2"/>
      <c r="E129" s="10">
        <v>2334</v>
      </c>
      <c r="F129" s="10">
        <v>44665</v>
      </c>
    </row>
    <row r="130" spans="1:6" ht="12.75">
      <c r="A130" s="6"/>
      <c r="B130" s="6" t="s">
        <v>243</v>
      </c>
      <c r="C130" t="s">
        <v>244</v>
      </c>
      <c r="D130" s="2" t="s">
        <v>847</v>
      </c>
      <c r="E130" s="10">
        <v>376</v>
      </c>
      <c r="F130" s="10">
        <v>7195</v>
      </c>
    </row>
    <row r="131" spans="1:6" ht="12.75">
      <c r="A131" s="6"/>
      <c r="B131" s="6" t="s">
        <v>245</v>
      </c>
      <c r="C131" t="s">
        <v>861</v>
      </c>
      <c r="D131" s="2"/>
      <c r="E131" s="10">
        <v>2173</v>
      </c>
      <c r="F131" s="10">
        <v>41584</v>
      </c>
    </row>
    <row r="132" spans="1:6" ht="12.75">
      <c r="A132" s="6"/>
      <c r="B132" s="6" t="s">
        <v>246</v>
      </c>
      <c r="C132" t="s">
        <v>247</v>
      </c>
      <c r="D132" s="2" t="s">
        <v>847</v>
      </c>
      <c r="E132" s="10">
        <v>151</v>
      </c>
      <c r="F132" s="10">
        <v>2890</v>
      </c>
    </row>
    <row r="133" spans="1:6" ht="12.75">
      <c r="A133" s="6"/>
      <c r="B133" s="6" t="s">
        <v>248</v>
      </c>
      <c r="C133" t="s">
        <v>249</v>
      </c>
      <c r="D133" s="2" t="s">
        <v>847</v>
      </c>
      <c r="E133" s="10">
        <v>655</v>
      </c>
      <c r="F133" s="10">
        <v>12535</v>
      </c>
    </row>
    <row r="134" spans="1:6" ht="12.75">
      <c r="A134" s="6"/>
      <c r="B134" s="6" t="s">
        <v>250</v>
      </c>
      <c r="C134" t="s">
        <v>251</v>
      </c>
      <c r="D134" s="2"/>
      <c r="E134" s="10">
        <v>5408</v>
      </c>
      <c r="F134" s="10">
        <v>103491</v>
      </c>
    </row>
    <row r="135" spans="1:6" ht="12.75">
      <c r="A135" s="6"/>
      <c r="B135" s="6" t="s">
        <v>252</v>
      </c>
      <c r="C135" t="s">
        <v>253</v>
      </c>
      <c r="D135" s="2"/>
      <c r="E135" s="10">
        <v>918</v>
      </c>
      <c r="F135" s="10">
        <v>17567</v>
      </c>
    </row>
    <row r="136" spans="1:6" ht="12.75">
      <c r="A136" s="6"/>
      <c r="B136" s="6" t="s">
        <v>254</v>
      </c>
      <c r="C136" t="s">
        <v>255</v>
      </c>
      <c r="D136" s="2"/>
      <c r="E136" s="10">
        <v>918</v>
      </c>
      <c r="F136" s="10">
        <v>17567</v>
      </c>
    </row>
    <row r="137" spans="1:6" ht="12.75">
      <c r="A137" s="6"/>
      <c r="B137" s="6" t="s">
        <v>256</v>
      </c>
      <c r="C137" t="s">
        <v>257</v>
      </c>
      <c r="D137" s="2"/>
      <c r="E137" s="10">
        <v>662</v>
      </c>
      <c r="F137" s="10">
        <v>12668</v>
      </c>
    </row>
    <row r="138" spans="1:6" ht="12.75">
      <c r="A138" s="6"/>
      <c r="B138" s="6" t="s">
        <v>258</v>
      </c>
      <c r="C138" t="s">
        <v>259</v>
      </c>
      <c r="D138" s="2"/>
      <c r="E138" s="10">
        <v>385</v>
      </c>
      <c r="F138" s="10">
        <v>7368</v>
      </c>
    </row>
    <row r="139" spans="1:6" ht="12.75">
      <c r="A139" s="6"/>
      <c r="B139" s="6" t="s">
        <v>260</v>
      </c>
      <c r="C139" t="s">
        <v>261</v>
      </c>
      <c r="D139" s="2" t="s">
        <v>847</v>
      </c>
      <c r="E139" s="10">
        <v>1191</v>
      </c>
      <c r="F139" s="10">
        <v>22792</v>
      </c>
    </row>
    <row r="140" spans="1:6" ht="12.75">
      <c r="A140" s="6"/>
      <c r="B140" s="6" t="s">
        <v>262</v>
      </c>
      <c r="C140" t="s">
        <v>263</v>
      </c>
      <c r="D140" s="2"/>
      <c r="E140" s="10">
        <v>1238</v>
      </c>
      <c r="F140" s="10">
        <v>23691</v>
      </c>
    </row>
    <row r="141" spans="1:6" ht="12.75">
      <c r="A141" s="6"/>
      <c r="B141" s="6" t="s">
        <v>264</v>
      </c>
      <c r="C141" t="s">
        <v>265</v>
      </c>
      <c r="D141" s="2"/>
      <c r="E141" s="10">
        <v>329</v>
      </c>
      <c r="F141" s="10">
        <v>6296</v>
      </c>
    </row>
    <row r="142" spans="1:6" ht="12.75">
      <c r="A142" s="6"/>
      <c r="B142" s="6" t="s">
        <v>266</v>
      </c>
      <c r="C142" t="s">
        <v>267</v>
      </c>
      <c r="D142" s="2"/>
      <c r="E142" s="10">
        <v>249</v>
      </c>
      <c r="F142" s="10">
        <v>4765</v>
      </c>
    </row>
    <row r="143" spans="1:6" ht="12.75">
      <c r="A143" s="6"/>
      <c r="B143" s="6" t="s">
        <v>268</v>
      </c>
      <c r="C143" t="s">
        <v>269</v>
      </c>
      <c r="D143" s="2"/>
      <c r="E143" s="10">
        <v>3640</v>
      </c>
      <c r="F143" s="10">
        <v>69657</v>
      </c>
    </row>
    <row r="144" spans="1:6" ht="12.75">
      <c r="A144" s="6"/>
      <c r="B144" s="6" t="s">
        <v>270</v>
      </c>
      <c r="C144" t="s">
        <v>271</v>
      </c>
      <c r="D144" s="2"/>
      <c r="E144" s="10">
        <v>652</v>
      </c>
      <c r="F144" s="10">
        <v>12477</v>
      </c>
    </row>
    <row r="145" spans="1:6" ht="12.75">
      <c r="A145" s="6"/>
      <c r="B145" s="6" t="s">
        <v>272</v>
      </c>
      <c r="C145" t="s">
        <v>273</v>
      </c>
      <c r="D145" s="2"/>
      <c r="E145" s="10">
        <v>1225</v>
      </c>
      <c r="F145" s="10">
        <v>23442</v>
      </c>
    </row>
    <row r="146" spans="1:6" ht="12.75">
      <c r="A146" s="6"/>
      <c r="B146" s="6" t="s">
        <v>274</v>
      </c>
      <c r="C146" t="s">
        <v>862</v>
      </c>
      <c r="D146" s="2"/>
      <c r="E146" s="10">
        <v>28860</v>
      </c>
      <c r="F146" s="10">
        <v>552285</v>
      </c>
    </row>
    <row r="147" spans="1:6" ht="12.75">
      <c r="A147" s="6"/>
      <c r="B147" s="6" t="s">
        <v>275</v>
      </c>
      <c r="C147" t="s">
        <v>276</v>
      </c>
      <c r="D147" s="2"/>
      <c r="E147" s="10">
        <v>531</v>
      </c>
      <c r="F147" s="10">
        <v>10162</v>
      </c>
    </row>
    <row r="148" spans="1:6" ht="12.75">
      <c r="A148" s="6"/>
      <c r="B148" s="6" t="s">
        <v>277</v>
      </c>
      <c r="C148" t="s">
        <v>278</v>
      </c>
      <c r="D148" s="2"/>
      <c r="E148" s="10">
        <v>3129</v>
      </c>
      <c r="F148" s="10">
        <v>59879</v>
      </c>
    </row>
    <row r="149" spans="1:6" ht="12.75">
      <c r="A149" s="6"/>
      <c r="B149" s="6" t="s">
        <v>279</v>
      </c>
      <c r="C149" t="s">
        <v>280</v>
      </c>
      <c r="D149" s="2"/>
      <c r="E149" s="10">
        <v>4015</v>
      </c>
      <c r="F149" s="10">
        <v>76834</v>
      </c>
    </row>
    <row r="150" spans="1:6" ht="12.75">
      <c r="A150" s="6"/>
      <c r="B150" s="6" t="s">
        <v>281</v>
      </c>
      <c r="C150" t="s">
        <v>282</v>
      </c>
      <c r="D150" s="2"/>
      <c r="E150" s="10">
        <v>996</v>
      </c>
      <c r="F150" s="10">
        <v>19060</v>
      </c>
    </row>
    <row r="151" spans="1:6" ht="12.75">
      <c r="A151" s="6"/>
      <c r="B151" s="6" t="s">
        <v>283</v>
      </c>
      <c r="C151" t="s">
        <v>284</v>
      </c>
      <c r="D151" s="2"/>
      <c r="E151" s="10">
        <v>5727</v>
      </c>
      <c r="F151" s="10">
        <v>109596</v>
      </c>
    </row>
    <row r="152" spans="1:6" ht="12.75">
      <c r="A152" s="6"/>
      <c r="B152" s="6" t="s">
        <v>285</v>
      </c>
      <c r="C152" t="s">
        <v>286</v>
      </c>
      <c r="D152" s="2" t="s">
        <v>847</v>
      </c>
      <c r="E152" s="10">
        <v>2182</v>
      </c>
      <c r="F152" s="10">
        <v>41756</v>
      </c>
    </row>
    <row r="153" spans="1:6" ht="12.75">
      <c r="A153" s="6"/>
      <c r="B153" s="6" t="s">
        <v>287</v>
      </c>
      <c r="C153" t="s">
        <v>288</v>
      </c>
      <c r="D153" s="2" t="s">
        <v>846</v>
      </c>
      <c r="E153" s="10">
        <v>2366</v>
      </c>
      <c r="F153" s="10">
        <v>45277</v>
      </c>
    </row>
    <row r="154" spans="1:6" ht="12.75">
      <c r="A154" s="6"/>
      <c r="B154" s="6" t="s">
        <v>289</v>
      </c>
      <c r="C154" t="s">
        <v>290</v>
      </c>
      <c r="D154" s="2" t="s">
        <v>847</v>
      </c>
      <c r="E154" s="10">
        <v>1618</v>
      </c>
      <c r="F154" s="10">
        <v>30963</v>
      </c>
    </row>
    <row r="155" spans="1:6" ht="12.75">
      <c r="A155" s="6"/>
      <c r="B155" s="6" t="s">
        <v>291</v>
      </c>
      <c r="C155" t="s">
        <v>292</v>
      </c>
      <c r="D155" s="2"/>
      <c r="E155" s="10">
        <v>3345</v>
      </c>
      <c r="F155" s="10">
        <v>64012</v>
      </c>
    </row>
    <row r="156" spans="1:6" ht="12.75">
      <c r="A156" s="6"/>
      <c r="B156" s="6" t="s">
        <v>293</v>
      </c>
      <c r="C156" t="s">
        <v>294</v>
      </c>
      <c r="D156" s="2" t="s">
        <v>847</v>
      </c>
      <c r="E156" s="10">
        <v>157</v>
      </c>
      <c r="F156" s="10">
        <v>3004</v>
      </c>
    </row>
    <row r="157" spans="1:6" ht="12.75">
      <c r="A157" s="6"/>
      <c r="B157" s="6" t="s">
        <v>295</v>
      </c>
      <c r="C157" t="s">
        <v>296</v>
      </c>
      <c r="D157" s="2"/>
      <c r="E157" s="10">
        <v>416</v>
      </c>
      <c r="F157" s="10">
        <v>7961</v>
      </c>
    </row>
    <row r="158" spans="1:6" ht="12.75">
      <c r="A158" s="6"/>
      <c r="B158" s="6" t="s">
        <v>297</v>
      </c>
      <c r="C158" t="s">
        <v>298</v>
      </c>
      <c r="D158" s="2"/>
      <c r="E158" s="10">
        <v>849</v>
      </c>
      <c r="F158" s="10">
        <v>16247</v>
      </c>
    </row>
    <row r="159" spans="1:6" ht="12.75">
      <c r="A159" s="6"/>
      <c r="B159" s="6" t="s">
        <v>299</v>
      </c>
      <c r="C159" t="s">
        <v>300</v>
      </c>
      <c r="D159" s="2"/>
      <c r="E159" s="10">
        <v>1130</v>
      </c>
      <c r="F159" s="10">
        <v>21624</v>
      </c>
    </row>
    <row r="160" spans="1:6" ht="12.75">
      <c r="A160" s="6"/>
      <c r="B160" s="6" t="s">
        <v>301</v>
      </c>
      <c r="C160" t="s">
        <v>302</v>
      </c>
      <c r="D160" s="2"/>
      <c r="E160" s="10">
        <v>4078</v>
      </c>
      <c r="F160" s="10">
        <v>78039</v>
      </c>
    </row>
    <row r="161" spans="1:6" ht="12.75">
      <c r="A161" s="6"/>
      <c r="B161" s="6" t="s">
        <v>303</v>
      </c>
      <c r="C161" t="s">
        <v>304</v>
      </c>
      <c r="D161" s="2"/>
      <c r="E161" s="10">
        <v>1868</v>
      </c>
      <c r="F161" s="10">
        <v>35747</v>
      </c>
    </row>
    <row r="162" spans="1:6" ht="12.75">
      <c r="A162" s="6"/>
      <c r="B162" s="6" t="s">
        <v>305</v>
      </c>
      <c r="C162" t="s">
        <v>863</v>
      </c>
      <c r="D162" s="2"/>
      <c r="E162" s="10">
        <v>4104</v>
      </c>
      <c r="F162" s="10">
        <v>78537</v>
      </c>
    </row>
    <row r="163" spans="1:6" ht="12.75">
      <c r="A163" s="6"/>
      <c r="B163" s="6" t="s">
        <v>306</v>
      </c>
      <c r="C163" t="s">
        <v>307</v>
      </c>
      <c r="D163" s="2"/>
      <c r="E163" s="10">
        <v>6297</v>
      </c>
      <c r="F163" s="10">
        <v>120504</v>
      </c>
    </row>
    <row r="164" spans="1:6" ht="12.75">
      <c r="A164" s="6"/>
      <c r="B164" s="6" t="s">
        <v>308</v>
      </c>
      <c r="C164" t="s">
        <v>309</v>
      </c>
      <c r="D164" s="2"/>
      <c r="E164" s="10">
        <v>1348</v>
      </c>
      <c r="F164" s="10">
        <v>25796</v>
      </c>
    </row>
    <row r="165" spans="1:6" ht="12.75">
      <c r="A165" s="6"/>
      <c r="B165" s="6" t="s">
        <v>310</v>
      </c>
      <c r="C165" t="s">
        <v>311</v>
      </c>
      <c r="D165" s="2"/>
      <c r="E165" s="10">
        <v>5673</v>
      </c>
      <c r="F165" s="10">
        <v>108562</v>
      </c>
    </row>
    <row r="166" spans="1:6" ht="12.75">
      <c r="A166" s="6"/>
      <c r="B166" s="6" t="s">
        <v>312</v>
      </c>
      <c r="C166" t="s">
        <v>313</v>
      </c>
      <c r="D166" s="2"/>
      <c r="E166" s="10">
        <v>962</v>
      </c>
      <c r="F166" s="10">
        <v>18409</v>
      </c>
    </row>
    <row r="167" spans="1:6" ht="12.75">
      <c r="A167" s="6"/>
      <c r="B167" s="6" t="s">
        <v>314</v>
      </c>
      <c r="C167" t="s">
        <v>315</v>
      </c>
      <c r="D167" s="2"/>
      <c r="E167" s="10">
        <v>731</v>
      </c>
      <c r="F167" s="10">
        <v>13989</v>
      </c>
    </row>
    <row r="168" spans="1:6" ht="12.75">
      <c r="A168" s="6"/>
      <c r="B168" s="6" t="s">
        <v>316</v>
      </c>
      <c r="C168" t="s">
        <v>317</v>
      </c>
      <c r="D168" s="2"/>
      <c r="E168" s="10">
        <v>545</v>
      </c>
      <c r="F168" s="10">
        <v>10429</v>
      </c>
    </row>
    <row r="169" spans="1:6" ht="12.75">
      <c r="A169" s="6"/>
      <c r="B169" s="6" t="s">
        <v>318</v>
      </c>
      <c r="C169" t="s">
        <v>319</v>
      </c>
      <c r="D169" s="2"/>
      <c r="E169" s="10">
        <v>1148</v>
      </c>
      <c r="F169" s="10">
        <v>21969</v>
      </c>
    </row>
    <row r="170" spans="1:6" ht="12.75">
      <c r="A170" s="6"/>
      <c r="B170" s="6" t="s">
        <v>320</v>
      </c>
      <c r="C170" t="s">
        <v>321</v>
      </c>
      <c r="D170" s="2"/>
      <c r="E170" s="10">
        <v>1258</v>
      </c>
      <c r="F170" s="10">
        <v>24074</v>
      </c>
    </row>
    <row r="171" spans="1:6" ht="12.75">
      <c r="A171" s="6"/>
      <c r="B171" s="6" t="s">
        <v>322</v>
      </c>
      <c r="C171" t="s">
        <v>323</v>
      </c>
      <c r="D171" s="2"/>
      <c r="E171" s="10">
        <v>445</v>
      </c>
      <c r="F171" s="10">
        <v>8516</v>
      </c>
    </row>
    <row r="172" spans="1:6" ht="12.75">
      <c r="A172" s="6"/>
      <c r="B172" s="6" t="s">
        <v>324</v>
      </c>
      <c r="C172" t="s">
        <v>325</v>
      </c>
      <c r="D172" s="2"/>
      <c r="E172" s="10">
        <v>14435</v>
      </c>
      <c r="F172" s="10">
        <v>276238</v>
      </c>
    </row>
    <row r="173" spans="1:6" ht="12.75">
      <c r="A173" s="6"/>
      <c r="B173" s="6" t="s">
        <v>326</v>
      </c>
      <c r="C173" t="s">
        <v>327</v>
      </c>
      <c r="D173" s="2"/>
      <c r="E173" s="10">
        <v>2574</v>
      </c>
      <c r="F173" s="10">
        <v>49258</v>
      </c>
    </row>
    <row r="174" spans="1:6" ht="12.75">
      <c r="A174" s="6"/>
      <c r="B174" s="6" t="s">
        <v>328</v>
      </c>
      <c r="C174" t="s">
        <v>329</v>
      </c>
      <c r="D174" s="2"/>
      <c r="E174" s="10">
        <v>762</v>
      </c>
      <c r="F174" s="10">
        <v>14582</v>
      </c>
    </row>
    <row r="175" spans="1:6" ht="12.75">
      <c r="A175" s="6"/>
      <c r="B175" s="6" t="s">
        <v>330</v>
      </c>
      <c r="C175" t="s">
        <v>331</v>
      </c>
      <c r="D175" s="2"/>
      <c r="E175" s="10">
        <v>360</v>
      </c>
      <c r="F175" s="10">
        <v>6889</v>
      </c>
    </row>
    <row r="176" spans="1:6" ht="12.75">
      <c r="A176" s="6"/>
      <c r="B176" s="6" t="s">
        <v>332</v>
      </c>
      <c r="C176" t="s">
        <v>333</v>
      </c>
      <c r="D176" s="2"/>
      <c r="E176" s="10">
        <v>5317</v>
      </c>
      <c r="F176" s="10">
        <v>101750</v>
      </c>
    </row>
    <row r="177" spans="1:6" ht="12.75">
      <c r="A177" s="6"/>
      <c r="B177" s="6" t="s">
        <v>334</v>
      </c>
      <c r="C177" t="s">
        <v>864</v>
      </c>
      <c r="D177" s="2"/>
      <c r="E177" s="10">
        <v>28890</v>
      </c>
      <c r="F177" s="10">
        <v>552859</v>
      </c>
    </row>
    <row r="178" spans="1:6" ht="12.75">
      <c r="A178" s="6"/>
      <c r="B178" s="6" t="s">
        <v>335</v>
      </c>
      <c r="C178" t="s">
        <v>336</v>
      </c>
      <c r="D178" s="2"/>
      <c r="E178" s="10">
        <v>6470</v>
      </c>
      <c r="F178" s="10">
        <v>123814</v>
      </c>
    </row>
    <row r="179" spans="1:6" ht="12.75">
      <c r="A179" s="6"/>
      <c r="B179" s="6" t="s">
        <v>337</v>
      </c>
      <c r="C179" t="s">
        <v>338</v>
      </c>
      <c r="D179" s="2"/>
      <c r="E179" s="10">
        <v>3239</v>
      </c>
      <c r="F179" s="10">
        <v>61984</v>
      </c>
    </row>
    <row r="180" spans="1:6" ht="12.75">
      <c r="A180" s="6"/>
      <c r="B180" s="6" t="s">
        <v>339</v>
      </c>
      <c r="C180" t="s">
        <v>340</v>
      </c>
      <c r="D180" s="2"/>
      <c r="E180" s="10">
        <v>1605</v>
      </c>
      <c r="F180" s="10">
        <v>30714</v>
      </c>
    </row>
    <row r="181" spans="1:6" ht="12.75">
      <c r="A181" s="6"/>
      <c r="B181" s="6" t="s">
        <v>341</v>
      </c>
      <c r="C181" t="s">
        <v>342</v>
      </c>
      <c r="D181" s="2"/>
      <c r="E181" s="10">
        <v>728</v>
      </c>
      <c r="F181" s="10">
        <v>13931</v>
      </c>
    </row>
    <row r="182" spans="1:6" ht="12.75">
      <c r="A182" s="6"/>
      <c r="B182" s="6" t="s">
        <v>343</v>
      </c>
      <c r="C182" t="s">
        <v>344</v>
      </c>
      <c r="D182" s="2"/>
      <c r="E182" s="10">
        <v>2282</v>
      </c>
      <c r="F182" s="10">
        <v>43670</v>
      </c>
    </row>
    <row r="183" spans="1:6" ht="12.75">
      <c r="A183" s="6"/>
      <c r="B183" s="6" t="s">
        <v>345</v>
      </c>
      <c r="C183" t="s">
        <v>346</v>
      </c>
      <c r="D183" s="2"/>
      <c r="E183" s="10">
        <v>4754</v>
      </c>
      <c r="F183" s="10">
        <v>90976</v>
      </c>
    </row>
    <row r="184" spans="1:6" ht="12.75">
      <c r="A184" s="6"/>
      <c r="B184" s="6" t="s">
        <v>347</v>
      </c>
      <c r="C184" t="s">
        <v>348</v>
      </c>
      <c r="D184" s="2"/>
      <c r="E184" s="10">
        <v>543</v>
      </c>
      <c r="F184" s="10">
        <v>10391</v>
      </c>
    </row>
    <row r="185" spans="1:6" ht="12.75">
      <c r="A185" s="6"/>
      <c r="B185" s="6" t="s">
        <v>349</v>
      </c>
      <c r="C185" t="s">
        <v>350</v>
      </c>
      <c r="D185" s="2" t="s">
        <v>847</v>
      </c>
      <c r="E185" s="10">
        <v>714</v>
      </c>
      <c r="F185" s="10">
        <v>13664</v>
      </c>
    </row>
    <row r="186" spans="1:6" ht="12.75">
      <c r="A186" s="6"/>
      <c r="B186" s="6" t="s">
        <v>351</v>
      </c>
      <c r="C186" t="s">
        <v>352</v>
      </c>
      <c r="D186" s="2"/>
      <c r="E186" s="10">
        <v>11012</v>
      </c>
      <c r="F186" s="10">
        <v>210733</v>
      </c>
    </row>
    <row r="187" spans="1:6" ht="12.75">
      <c r="A187" s="6"/>
      <c r="B187" s="6" t="s">
        <v>353</v>
      </c>
      <c r="C187" t="s">
        <v>354</v>
      </c>
      <c r="D187" s="2"/>
      <c r="E187" s="10">
        <v>1961</v>
      </c>
      <c r="F187" s="10">
        <v>37527</v>
      </c>
    </row>
    <row r="188" spans="1:6" ht="12.75">
      <c r="A188" s="6"/>
      <c r="B188" s="6" t="s">
        <v>355</v>
      </c>
      <c r="C188" t="s">
        <v>356</v>
      </c>
      <c r="D188" s="2"/>
      <c r="E188" s="10">
        <v>484</v>
      </c>
      <c r="F188" s="10">
        <v>9262</v>
      </c>
    </row>
    <row r="189" spans="1:6" ht="12.75">
      <c r="A189" s="6"/>
      <c r="B189" s="6" t="s">
        <v>357</v>
      </c>
      <c r="C189" t="s">
        <v>358</v>
      </c>
      <c r="D189" s="2" t="s">
        <v>847</v>
      </c>
      <c r="E189" s="10">
        <v>487</v>
      </c>
      <c r="F189" s="10">
        <v>9320</v>
      </c>
    </row>
    <row r="190" spans="1:6" ht="12.75">
      <c r="A190" s="6"/>
      <c r="B190" s="6" t="s">
        <v>359</v>
      </c>
      <c r="C190" t="s">
        <v>360</v>
      </c>
      <c r="D190" s="2" t="s">
        <v>847</v>
      </c>
      <c r="E190" s="10">
        <v>2266</v>
      </c>
      <c r="F190" s="10">
        <v>43364</v>
      </c>
    </row>
    <row r="191" spans="1:6" ht="12.75">
      <c r="A191" s="6"/>
      <c r="B191" s="6" t="s">
        <v>361</v>
      </c>
      <c r="C191" t="s">
        <v>362</v>
      </c>
      <c r="D191" s="2" t="s">
        <v>846</v>
      </c>
      <c r="E191" s="10">
        <v>1743</v>
      </c>
      <c r="F191" s="10">
        <v>33355</v>
      </c>
    </row>
    <row r="192" spans="1:6" ht="12.75">
      <c r="A192" s="6"/>
      <c r="B192" s="6" t="s">
        <v>363</v>
      </c>
      <c r="C192" t="s">
        <v>364</v>
      </c>
      <c r="D192" s="2"/>
      <c r="E192" s="10">
        <v>588</v>
      </c>
      <c r="F192" s="10">
        <v>11252</v>
      </c>
    </row>
    <row r="193" spans="1:6" ht="12.75">
      <c r="A193" s="6"/>
      <c r="B193" s="6" t="s">
        <v>365</v>
      </c>
      <c r="C193" t="s">
        <v>366</v>
      </c>
      <c r="D193" s="2"/>
      <c r="E193" s="10">
        <v>1895</v>
      </c>
      <c r="F193" s="10">
        <v>36264</v>
      </c>
    </row>
    <row r="194" spans="1:6" ht="12.75">
      <c r="A194" s="6"/>
      <c r="B194" s="6" t="s">
        <v>367</v>
      </c>
      <c r="C194" t="s">
        <v>368</v>
      </c>
      <c r="D194" s="2" t="s">
        <v>846</v>
      </c>
      <c r="E194" s="10">
        <v>1366</v>
      </c>
      <c r="F194" s="10">
        <v>26141</v>
      </c>
    </row>
    <row r="195" spans="1:6" ht="12.75">
      <c r="A195" s="6"/>
      <c r="B195" s="6" t="s">
        <v>369</v>
      </c>
      <c r="C195" t="s">
        <v>370</v>
      </c>
      <c r="D195" s="2"/>
      <c r="E195" s="10">
        <v>1318</v>
      </c>
      <c r="F195" s="10">
        <v>25222</v>
      </c>
    </row>
    <row r="196" spans="1:6" ht="12.75">
      <c r="A196" s="6"/>
      <c r="B196" s="6" t="s">
        <v>371</v>
      </c>
      <c r="C196" t="s">
        <v>372</v>
      </c>
      <c r="D196" s="2"/>
      <c r="E196" s="10">
        <v>438</v>
      </c>
      <c r="F196" s="10">
        <v>8382</v>
      </c>
    </row>
    <row r="197" spans="1:6" ht="12.75">
      <c r="A197" s="6"/>
      <c r="B197" s="6" t="s">
        <v>373</v>
      </c>
      <c r="C197" t="s">
        <v>374</v>
      </c>
      <c r="D197" s="2"/>
      <c r="E197" s="10">
        <v>722</v>
      </c>
      <c r="F197" s="10">
        <v>13817</v>
      </c>
    </row>
    <row r="198" spans="1:6" ht="12.75">
      <c r="A198" s="6"/>
      <c r="B198" s="6" t="s">
        <v>375</v>
      </c>
      <c r="C198" t="s">
        <v>376</v>
      </c>
      <c r="D198" s="2" t="s">
        <v>847</v>
      </c>
      <c r="E198" s="10">
        <v>145</v>
      </c>
      <c r="F198" s="10">
        <v>2775</v>
      </c>
    </row>
    <row r="199" spans="1:6" ht="12.75">
      <c r="A199" s="6"/>
      <c r="B199" s="6" t="s">
        <v>377</v>
      </c>
      <c r="C199" t="s">
        <v>378</v>
      </c>
      <c r="D199" s="2" t="s">
        <v>847</v>
      </c>
      <c r="E199" s="10">
        <v>132</v>
      </c>
      <c r="F199" s="10">
        <v>2526</v>
      </c>
    </row>
    <row r="200" spans="1:6" ht="12.75">
      <c r="A200" s="6"/>
      <c r="B200" s="6" t="s">
        <v>379</v>
      </c>
      <c r="C200" t="s">
        <v>380</v>
      </c>
      <c r="D200" s="2"/>
      <c r="E200" s="10">
        <v>2297</v>
      </c>
      <c r="F200" s="10">
        <v>43957</v>
      </c>
    </row>
    <row r="201" spans="1:6" ht="12.75">
      <c r="A201" s="6"/>
      <c r="B201" s="6" t="s">
        <v>381</v>
      </c>
      <c r="C201" t="s">
        <v>382</v>
      </c>
      <c r="D201" s="2"/>
      <c r="E201" s="10">
        <v>2019</v>
      </c>
      <c r="F201" s="10">
        <v>38637</v>
      </c>
    </row>
    <row r="202" spans="1:6" ht="12.75">
      <c r="A202" s="6"/>
      <c r="B202" s="6" t="s">
        <v>383</v>
      </c>
      <c r="C202" t="s">
        <v>384</v>
      </c>
      <c r="D202" s="2"/>
      <c r="E202" s="10">
        <v>1611</v>
      </c>
      <c r="F202" s="10">
        <v>30829</v>
      </c>
    </row>
    <row r="203" spans="1:6" ht="12.75">
      <c r="A203" s="6"/>
      <c r="B203" s="6" t="s">
        <v>385</v>
      </c>
      <c r="C203" t="s">
        <v>386</v>
      </c>
      <c r="D203" s="2"/>
      <c r="E203" s="10">
        <v>1086</v>
      </c>
      <c r="F203" s="10">
        <v>20782</v>
      </c>
    </row>
    <row r="204" spans="1:6" ht="12.75">
      <c r="A204" s="6"/>
      <c r="B204" s="6" t="s">
        <v>387</v>
      </c>
      <c r="C204" t="s">
        <v>388</v>
      </c>
      <c r="D204" s="2"/>
      <c r="E204" s="10">
        <v>817</v>
      </c>
      <c r="F204" s="10">
        <v>15635</v>
      </c>
    </row>
    <row r="205" spans="1:6" ht="12.75">
      <c r="A205" s="6"/>
      <c r="B205" s="6" t="s">
        <v>389</v>
      </c>
      <c r="C205" t="s">
        <v>390</v>
      </c>
      <c r="D205" s="2"/>
      <c r="E205" s="10">
        <v>2876</v>
      </c>
      <c r="F205" s="10">
        <v>55037</v>
      </c>
    </row>
    <row r="206" spans="1:6" ht="12.75">
      <c r="A206" s="6"/>
      <c r="B206" s="6" t="s">
        <v>391</v>
      </c>
      <c r="C206" t="s">
        <v>392</v>
      </c>
      <c r="D206" s="2"/>
      <c r="E206" s="10">
        <v>33030</v>
      </c>
      <c r="F206" s="10">
        <v>632085</v>
      </c>
    </row>
    <row r="207" spans="1:6" ht="12.75">
      <c r="A207" s="6"/>
      <c r="B207" s="6" t="s">
        <v>393</v>
      </c>
      <c r="C207" t="s">
        <v>394</v>
      </c>
      <c r="D207" s="2"/>
      <c r="E207" s="10">
        <v>1145</v>
      </c>
      <c r="F207" s="10">
        <v>21911</v>
      </c>
    </row>
    <row r="208" spans="1:6" ht="12.75">
      <c r="A208" s="6"/>
      <c r="B208" s="6" t="s">
        <v>395</v>
      </c>
      <c r="C208" t="s">
        <v>396</v>
      </c>
      <c r="D208" s="2"/>
      <c r="E208" s="10">
        <v>9393</v>
      </c>
      <c r="F208" s="10">
        <v>179751</v>
      </c>
    </row>
    <row r="209" spans="1:6" ht="12.75">
      <c r="A209" s="6"/>
      <c r="B209" s="6" t="s">
        <v>397</v>
      </c>
      <c r="C209" t="s">
        <v>398</v>
      </c>
      <c r="D209" s="2"/>
      <c r="E209" s="10">
        <v>1669</v>
      </c>
      <c r="F209" s="10">
        <v>31939</v>
      </c>
    </row>
    <row r="210" spans="1:6" ht="12.75">
      <c r="A210" s="6"/>
      <c r="B210" s="6" t="s">
        <v>399</v>
      </c>
      <c r="C210" t="s">
        <v>400</v>
      </c>
      <c r="D210" s="2" t="s">
        <v>847</v>
      </c>
      <c r="E210" s="10">
        <v>605</v>
      </c>
      <c r="F210" s="10">
        <v>11578</v>
      </c>
    </row>
    <row r="211" spans="1:6" ht="12.75">
      <c r="A211" s="6"/>
      <c r="B211" s="6" t="s">
        <v>401</v>
      </c>
      <c r="C211" t="s">
        <v>402</v>
      </c>
      <c r="D211" s="2"/>
      <c r="E211" s="10">
        <v>1247</v>
      </c>
      <c r="F211" s="10">
        <v>23863</v>
      </c>
    </row>
    <row r="212" spans="1:6" ht="12.75">
      <c r="A212" s="6"/>
      <c r="B212" s="6" t="s">
        <v>403</v>
      </c>
      <c r="C212" t="s">
        <v>404</v>
      </c>
      <c r="D212" s="2"/>
      <c r="E212" s="10">
        <v>3519</v>
      </c>
      <c r="F212" s="10">
        <v>67342</v>
      </c>
    </row>
    <row r="213" spans="1:6" ht="12.75">
      <c r="A213" s="6"/>
      <c r="B213" s="6" t="s">
        <v>405</v>
      </c>
      <c r="C213" t="s">
        <v>406</v>
      </c>
      <c r="D213" s="2"/>
      <c r="E213" s="10">
        <v>878</v>
      </c>
      <c r="F213" s="10">
        <v>16802</v>
      </c>
    </row>
    <row r="214" spans="1:6" ht="12.75">
      <c r="A214" s="6"/>
      <c r="B214" s="6" t="s">
        <v>407</v>
      </c>
      <c r="C214" t="s">
        <v>408</v>
      </c>
      <c r="D214" s="2"/>
      <c r="E214" s="10">
        <v>1366</v>
      </c>
      <c r="F214" s="10">
        <v>26141</v>
      </c>
    </row>
    <row r="215" spans="1:6" ht="12.75">
      <c r="A215" s="6"/>
      <c r="B215" s="6" t="s">
        <v>409</v>
      </c>
      <c r="C215" t="s">
        <v>410</v>
      </c>
      <c r="D215" s="2"/>
      <c r="E215" s="10">
        <v>1437</v>
      </c>
      <c r="F215" s="10">
        <v>27499</v>
      </c>
    </row>
    <row r="216" spans="1:6" ht="12.75">
      <c r="A216" s="6"/>
      <c r="B216" s="6" t="s">
        <v>411</v>
      </c>
      <c r="C216" t="s">
        <v>412</v>
      </c>
      <c r="D216" s="2"/>
      <c r="E216" s="10">
        <v>6460</v>
      </c>
      <c r="F216" s="10">
        <v>123623</v>
      </c>
    </row>
    <row r="217" spans="1:6" ht="12.75">
      <c r="A217" s="6"/>
      <c r="B217" s="6" t="s">
        <v>413</v>
      </c>
      <c r="C217" t="s">
        <v>414</v>
      </c>
      <c r="D217" s="2"/>
      <c r="E217" s="10">
        <v>2235</v>
      </c>
      <c r="F217" s="10">
        <v>42770</v>
      </c>
    </row>
    <row r="218" spans="1:6" ht="12.75">
      <c r="A218" s="6"/>
      <c r="B218" s="6" t="s">
        <v>415</v>
      </c>
      <c r="C218" t="s">
        <v>416</v>
      </c>
      <c r="D218" s="2"/>
      <c r="E218" s="10">
        <v>1710</v>
      </c>
      <c r="F218" s="10">
        <v>32724</v>
      </c>
    </row>
    <row r="219" spans="1:6" ht="12.75">
      <c r="A219" s="6"/>
      <c r="B219" s="6" t="s">
        <v>417</v>
      </c>
      <c r="C219" t="s">
        <v>418</v>
      </c>
      <c r="D219" s="2"/>
      <c r="E219" s="10">
        <v>2531</v>
      </c>
      <c r="F219" s="10">
        <v>48435</v>
      </c>
    </row>
    <row r="220" spans="1:6" ht="12.75">
      <c r="A220" s="6"/>
      <c r="B220" s="6" t="s">
        <v>419</v>
      </c>
      <c r="C220" t="s">
        <v>420</v>
      </c>
      <c r="D220" s="2"/>
      <c r="E220" s="10">
        <v>3814</v>
      </c>
      <c r="F220" s="10">
        <v>72987</v>
      </c>
    </row>
    <row r="221" spans="1:6" ht="12.75">
      <c r="A221" s="6"/>
      <c r="B221" s="6" t="s">
        <v>421</v>
      </c>
      <c r="C221" t="s">
        <v>422</v>
      </c>
      <c r="D221" s="2"/>
      <c r="E221" s="10">
        <v>439</v>
      </c>
      <c r="F221" s="10">
        <v>8401</v>
      </c>
    </row>
    <row r="222" spans="1:6" ht="12.75">
      <c r="A222" s="6"/>
      <c r="B222" s="6" t="s">
        <v>423</v>
      </c>
      <c r="C222" t="s">
        <v>424</v>
      </c>
      <c r="D222" s="2"/>
      <c r="E222" s="10">
        <v>810</v>
      </c>
      <c r="F222" s="10">
        <v>15501</v>
      </c>
    </row>
    <row r="223" spans="1:6" ht="12.75">
      <c r="A223" s="6"/>
      <c r="B223" s="6" t="s">
        <v>425</v>
      </c>
      <c r="C223" t="s">
        <v>426</v>
      </c>
      <c r="D223" s="2"/>
      <c r="E223" s="10">
        <v>4862</v>
      </c>
      <c r="F223" s="10">
        <v>93042</v>
      </c>
    </row>
    <row r="224" spans="1:6" ht="12.75">
      <c r="A224" s="6"/>
      <c r="B224" s="6" t="s">
        <v>427</v>
      </c>
      <c r="C224" t="s">
        <v>428</v>
      </c>
      <c r="D224" s="2"/>
      <c r="E224" s="10">
        <v>1870</v>
      </c>
      <c r="F224" s="10">
        <v>35786</v>
      </c>
    </row>
    <row r="225" spans="1:6" ht="12.75">
      <c r="A225" s="6"/>
      <c r="B225" s="6" t="s">
        <v>429</v>
      </c>
      <c r="C225" t="s">
        <v>430</v>
      </c>
      <c r="D225" s="2"/>
      <c r="E225" s="10">
        <v>5329</v>
      </c>
      <c r="F225" s="10">
        <v>101979</v>
      </c>
    </row>
    <row r="226" spans="1:6" ht="12.75">
      <c r="A226" s="6"/>
      <c r="B226" s="6" t="s">
        <v>431</v>
      </c>
      <c r="C226" t="s">
        <v>432</v>
      </c>
      <c r="D226" s="2"/>
      <c r="E226" s="10">
        <v>4675</v>
      </c>
      <c r="F226" s="10">
        <v>89464</v>
      </c>
    </row>
    <row r="227" spans="1:6" ht="12.75">
      <c r="A227" s="6"/>
      <c r="B227" s="6" t="s">
        <v>433</v>
      </c>
      <c r="C227" t="s">
        <v>434</v>
      </c>
      <c r="D227" s="2"/>
      <c r="E227" s="10">
        <v>5711</v>
      </c>
      <c r="F227" s="10">
        <v>109289</v>
      </c>
    </row>
    <row r="228" spans="1:6" ht="12.75">
      <c r="A228" s="6"/>
      <c r="B228" s="6" t="s">
        <v>435</v>
      </c>
      <c r="C228" t="s">
        <v>436</v>
      </c>
      <c r="D228" s="2"/>
      <c r="E228" s="10">
        <v>295</v>
      </c>
      <c r="F228" s="10">
        <v>5645</v>
      </c>
    </row>
    <row r="229" spans="1:6" ht="12.75">
      <c r="A229" s="6"/>
      <c r="B229" s="6" t="s">
        <v>437</v>
      </c>
      <c r="C229" t="s">
        <v>438</v>
      </c>
      <c r="D229" s="2"/>
      <c r="E229" s="10">
        <v>4525</v>
      </c>
      <c r="F229" s="10">
        <v>86593</v>
      </c>
    </row>
    <row r="230" spans="1:6" ht="12.75">
      <c r="A230" s="6"/>
      <c r="B230" s="6" t="s">
        <v>439</v>
      </c>
      <c r="C230" t="s">
        <v>440</v>
      </c>
      <c r="D230" s="2" t="s">
        <v>847</v>
      </c>
      <c r="E230" s="10">
        <v>1016</v>
      </c>
      <c r="F230" s="10">
        <v>19443</v>
      </c>
    </row>
    <row r="231" spans="1:6" ht="12.75">
      <c r="A231" s="6"/>
      <c r="B231" s="6" t="s">
        <v>441</v>
      </c>
      <c r="C231" t="s">
        <v>442</v>
      </c>
      <c r="D231" s="2"/>
      <c r="E231" s="10">
        <v>6196</v>
      </c>
      <c r="F231" s="10">
        <v>118571</v>
      </c>
    </row>
    <row r="232" spans="1:6" ht="12.75">
      <c r="A232" s="6"/>
      <c r="B232" s="6" t="s">
        <v>443</v>
      </c>
      <c r="C232" t="s">
        <v>444</v>
      </c>
      <c r="D232" s="2"/>
      <c r="E232" s="10">
        <v>4047</v>
      </c>
      <c r="F232" s="10">
        <v>77446</v>
      </c>
    </row>
    <row r="233" spans="1:6" ht="12.75">
      <c r="A233" s="6"/>
      <c r="B233" s="6" t="s">
        <v>445</v>
      </c>
      <c r="C233" t="s">
        <v>446</v>
      </c>
      <c r="D233" s="2"/>
      <c r="E233" s="10">
        <v>150256</v>
      </c>
      <c r="F233" s="10">
        <v>2875400</v>
      </c>
    </row>
    <row r="234" spans="1:6" ht="12.75">
      <c r="A234" s="6"/>
      <c r="B234" s="6" t="s">
        <v>447</v>
      </c>
      <c r="C234" t="s">
        <v>448</v>
      </c>
      <c r="D234" s="2"/>
      <c r="E234" s="10">
        <v>1031</v>
      </c>
      <c r="F234" s="10">
        <v>19730</v>
      </c>
    </row>
    <row r="235" spans="1:6" ht="12.75">
      <c r="A235" s="6"/>
      <c r="B235" s="6" t="s">
        <v>449</v>
      </c>
      <c r="C235" t="s">
        <v>450</v>
      </c>
      <c r="D235" s="2" t="s">
        <v>847</v>
      </c>
      <c r="E235" s="10">
        <v>927</v>
      </c>
      <c r="F235" s="10">
        <v>17740</v>
      </c>
    </row>
    <row r="236" spans="1:6" ht="12.75">
      <c r="A236" s="6"/>
      <c r="B236" s="6" t="s">
        <v>451</v>
      </c>
      <c r="C236" t="s">
        <v>452</v>
      </c>
      <c r="D236" s="2"/>
      <c r="E236" s="10">
        <v>1855</v>
      </c>
      <c r="F236" s="10">
        <v>35499</v>
      </c>
    </row>
    <row r="237" spans="1:6" ht="12.75">
      <c r="A237" s="6"/>
      <c r="B237" s="6" t="s">
        <v>453</v>
      </c>
      <c r="C237" t="s">
        <v>454</v>
      </c>
      <c r="D237" s="2"/>
      <c r="E237" s="10">
        <v>1373</v>
      </c>
      <c r="F237" s="10">
        <v>26275</v>
      </c>
    </row>
    <row r="238" spans="1:6" ht="12.75">
      <c r="A238" s="6"/>
      <c r="B238" s="6" t="s">
        <v>455</v>
      </c>
      <c r="C238" t="s">
        <v>456</v>
      </c>
      <c r="D238" s="2"/>
      <c r="E238" s="10">
        <v>3292</v>
      </c>
      <c r="F238" s="10">
        <v>62998</v>
      </c>
    </row>
    <row r="239" spans="1:6" ht="12.75">
      <c r="A239" s="6"/>
      <c r="B239" s="6" t="s">
        <v>457</v>
      </c>
      <c r="C239" t="s">
        <v>458</v>
      </c>
      <c r="D239" s="2"/>
      <c r="E239" s="10">
        <v>3535</v>
      </c>
      <c r="F239" s="10">
        <v>67648</v>
      </c>
    </row>
    <row r="240" spans="1:6" ht="12.75">
      <c r="A240" s="6"/>
      <c r="B240" s="6" t="s">
        <v>459</v>
      </c>
      <c r="C240" t="s">
        <v>460</v>
      </c>
      <c r="D240" s="2"/>
      <c r="E240" s="10">
        <v>929</v>
      </c>
      <c r="F240" s="10">
        <v>17778</v>
      </c>
    </row>
    <row r="241" spans="1:6" ht="12.75">
      <c r="A241" s="6"/>
      <c r="B241" s="6" t="s">
        <v>461</v>
      </c>
      <c r="C241" t="s">
        <v>462</v>
      </c>
      <c r="D241" s="2"/>
      <c r="E241" s="10">
        <v>457</v>
      </c>
      <c r="F241" s="10">
        <v>8745</v>
      </c>
    </row>
    <row r="242" spans="1:6" ht="12.75">
      <c r="A242" s="6"/>
      <c r="B242" s="6" t="s">
        <v>463</v>
      </c>
      <c r="C242" t="s">
        <v>464</v>
      </c>
      <c r="D242" s="2"/>
      <c r="E242" s="10">
        <v>2672</v>
      </c>
      <c r="F242" s="10">
        <v>51133</v>
      </c>
    </row>
    <row r="243" spans="1:6" ht="12.75">
      <c r="A243" s="6"/>
      <c r="B243" s="6" t="s">
        <v>465</v>
      </c>
      <c r="C243" t="s">
        <v>466</v>
      </c>
      <c r="D243" s="2"/>
      <c r="E243" s="10">
        <v>2402</v>
      </c>
      <c r="F243" s="10">
        <v>45966</v>
      </c>
    </row>
    <row r="244" spans="1:6" ht="12.75">
      <c r="A244" s="6"/>
      <c r="B244" s="6" t="s">
        <v>467</v>
      </c>
      <c r="C244" t="s">
        <v>468</v>
      </c>
      <c r="D244" s="2"/>
      <c r="E244" s="10">
        <v>7140</v>
      </c>
      <c r="F244" s="10">
        <v>136636</v>
      </c>
    </row>
    <row r="245" spans="1:6" ht="12.75">
      <c r="A245" s="6"/>
      <c r="B245" s="6" t="s">
        <v>469</v>
      </c>
      <c r="C245" t="s">
        <v>470</v>
      </c>
      <c r="D245" s="2"/>
      <c r="E245" s="10">
        <v>7259</v>
      </c>
      <c r="F245" s="10">
        <v>138913</v>
      </c>
    </row>
    <row r="246" spans="1:6" ht="12.75">
      <c r="A246" s="6"/>
      <c r="B246" s="6" t="s">
        <v>471</v>
      </c>
      <c r="C246" t="s">
        <v>472</v>
      </c>
      <c r="D246" s="2"/>
      <c r="E246" s="10">
        <v>1054</v>
      </c>
      <c r="F246" s="10">
        <v>20170</v>
      </c>
    </row>
    <row r="247" spans="1:6" ht="12.75">
      <c r="A247" s="6"/>
      <c r="B247" s="6" t="s">
        <v>473</v>
      </c>
      <c r="C247" t="s">
        <v>474</v>
      </c>
      <c r="D247" s="2"/>
      <c r="E247" s="10">
        <v>9672</v>
      </c>
      <c r="F247" s="10">
        <v>185090</v>
      </c>
    </row>
    <row r="248" spans="1:6" ht="12.75">
      <c r="A248" s="6"/>
      <c r="B248" s="6" t="s">
        <v>475</v>
      </c>
      <c r="C248" t="s">
        <v>476</v>
      </c>
      <c r="D248" s="2"/>
      <c r="E248" s="10">
        <v>1542</v>
      </c>
      <c r="F248" s="10">
        <v>29509</v>
      </c>
    </row>
    <row r="249" spans="1:6" ht="12.75">
      <c r="A249" s="6"/>
      <c r="B249" s="6" t="s">
        <v>477</v>
      </c>
      <c r="C249" t="s">
        <v>478</v>
      </c>
      <c r="D249" s="2"/>
      <c r="E249" s="10">
        <v>1745</v>
      </c>
      <c r="F249" s="10">
        <v>33393</v>
      </c>
    </row>
    <row r="250" spans="1:6" ht="12.75">
      <c r="A250" s="6"/>
      <c r="B250" s="6" t="s">
        <v>479</v>
      </c>
      <c r="C250" t="s">
        <v>480</v>
      </c>
      <c r="D250" s="2" t="s">
        <v>847</v>
      </c>
      <c r="E250" s="10">
        <v>258</v>
      </c>
      <c r="F250" s="10">
        <v>4937</v>
      </c>
    </row>
    <row r="251" spans="1:6" ht="12.75">
      <c r="A251" s="6"/>
      <c r="B251" s="6" t="s">
        <v>481</v>
      </c>
      <c r="C251" t="s">
        <v>482</v>
      </c>
      <c r="D251" s="2"/>
      <c r="E251" s="10">
        <v>421</v>
      </c>
      <c r="F251" s="10">
        <v>8057</v>
      </c>
    </row>
    <row r="252" spans="1:6" ht="12.75">
      <c r="A252" s="6"/>
      <c r="B252" s="6" t="s">
        <v>483</v>
      </c>
      <c r="C252" t="s">
        <v>484</v>
      </c>
      <c r="D252" s="2"/>
      <c r="E252" s="10">
        <v>6635</v>
      </c>
      <c r="F252" s="10">
        <v>126972</v>
      </c>
    </row>
    <row r="253" spans="1:6" ht="12.75">
      <c r="A253" s="6"/>
      <c r="B253" s="6" t="s">
        <v>485</v>
      </c>
      <c r="C253" t="s">
        <v>486</v>
      </c>
      <c r="D253" s="2"/>
      <c r="E253" s="10">
        <v>1016</v>
      </c>
      <c r="F253" s="10">
        <v>19443</v>
      </c>
    </row>
    <row r="254" spans="1:6" ht="12.75">
      <c r="A254" s="6"/>
      <c r="B254" s="6" t="s">
        <v>487</v>
      </c>
      <c r="C254" t="s">
        <v>488</v>
      </c>
      <c r="D254" s="2"/>
      <c r="E254" s="10">
        <v>2368</v>
      </c>
      <c r="F254" s="10">
        <v>45316</v>
      </c>
    </row>
    <row r="255" spans="1:6" ht="12.75">
      <c r="A255" s="6"/>
      <c r="B255" s="6" t="s">
        <v>489</v>
      </c>
      <c r="C255" t="s">
        <v>490</v>
      </c>
      <c r="D255" s="2"/>
      <c r="E255" s="10">
        <v>716</v>
      </c>
      <c r="F255" s="10">
        <v>13702</v>
      </c>
    </row>
    <row r="256" spans="1:6" ht="12.75">
      <c r="A256" s="6"/>
      <c r="B256" s="6" t="s">
        <v>491</v>
      </c>
      <c r="C256" t="s">
        <v>492</v>
      </c>
      <c r="D256" s="2"/>
      <c r="E256" s="10">
        <v>4000</v>
      </c>
      <c r="F256" s="10">
        <v>76547</v>
      </c>
    </row>
    <row r="257" spans="1:6" ht="12.75">
      <c r="A257" s="6"/>
      <c r="B257" s="6" t="s">
        <v>493</v>
      </c>
      <c r="C257" t="s">
        <v>494</v>
      </c>
      <c r="D257" s="2"/>
      <c r="E257" s="10">
        <v>2778</v>
      </c>
      <c r="F257" s="10">
        <v>53162</v>
      </c>
    </row>
    <row r="258" spans="1:6" ht="12.75">
      <c r="A258" s="6"/>
      <c r="B258" s="6" t="s">
        <v>495</v>
      </c>
      <c r="C258" t="s">
        <v>496</v>
      </c>
      <c r="D258" s="2"/>
      <c r="E258" s="10">
        <v>814</v>
      </c>
      <c r="F258" s="10">
        <v>15577</v>
      </c>
    </row>
    <row r="259" spans="1:6" ht="12.75">
      <c r="A259" s="6"/>
      <c r="B259" s="6" t="s">
        <v>497</v>
      </c>
      <c r="C259" t="s">
        <v>498</v>
      </c>
      <c r="D259" s="2" t="s">
        <v>846</v>
      </c>
      <c r="E259" s="10">
        <v>2131</v>
      </c>
      <c r="F259" s="10">
        <v>40780</v>
      </c>
    </row>
    <row r="260" spans="1:6" ht="12.75">
      <c r="A260" s="6"/>
      <c r="B260" s="6" t="s">
        <v>499</v>
      </c>
      <c r="C260" t="s">
        <v>500</v>
      </c>
      <c r="D260" s="2"/>
      <c r="E260" s="10">
        <v>155</v>
      </c>
      <c r="F260" s="10">
        <v>2966</v>
      </c>
    </row>
    <row r="261" spans="1:6" ht="12.75">
      <c r="A261" s="6"/>
      <c r="B261" s="6" t="s">
        <v>501</v>
      </c>
      <c r="C261" t="s">
        <v>502</v>
      </c>
      <c r="D261" s="2" t="s">
        <v>847</v>
      </c>
      <c r="E261" s="10">
        <v>286</v>
      </c>
      <c r="F261" s="10">
        <v>5473</v>
      </c>
    </row>
    <row r="262" spans="1:6" ht="12.75">
      <c r="A262" s="6"/>
      <c r="B262" s="6" t="s">
        <v>503</v>
      </c>
      <c r="C262" t="s">
        <v>504</v>
      </c>
      <c r="D262" s="2"/>
      <c r="E262" s="10">
        <v>849</v>
      </c>
      <c r="F262" s="10">
        <v>16247</v>
      </c>
    </row>
    <row r="263" spans="1:6" ht="12.75">
      <c r="A263" s="6"/>
      <c r="B263" s="6" t="s">
        <v>505</v>
      </c>
      <c r="C263" t="s">
        <v>506</v>
      </c>
      <c r="D263" s="2"/>
      <c r="E263" s="10">
        <v>1702</v>
      </c>
      <c r="F263" s="10">
        <v>32571</v>
      </c>
    </row>
    <row r="264" spans="1:6" ht="12.75">
      <c r="A264" s="6"/>
      <c r="B264" s="6" t="s">
        <v>507</v>
      </c>
      <c r="C264" t="s">
        <v>508</v>
      </c>
      <c r="D264" s="2" t="s">
        <v>847</v>
      </c>
      <c r="E264" s="10">
        <v>423</v>
      </c>
      <c r="F264" s="10">
        <v>8095</v>
      </c>
    </row>
    <row r="265" spans="1:6" ht="12.75">
      <c r="A265" s="6"/>
      <c r="B265" s="6" t="s">
        <v>509</v>
      </c>
      <c r="C265" t="s">
        <v>510</v>
      </c>
      <c r="D265" s="2"/>
      <c r="E265" s="10">
        <v>1725</v>
      </c>
      <c r="F265" s="10">
        <v>33011</v>
      </c>
    </row>
    <row r="266" spans="1:6" ht="12.75">
      <c r="A266" s="6"/>
      <c r="B266" s="6" t="s">
        <v>511</v>
      </c>
      <c r="C266" t="s">
        <v>512</v>
      </c>
      <c r="D266" s="2"/>
      <c r="E266" s="10">
        <v>1937</v>
      </c>
      <c r="F266" s="10">
        <v>37068</v>
      </c>
    </row>
    <row r="267" spans="1:6" ht="12.75">
      <c r="A267" s="6"/>
      <c r="B267" s="6" t="s">
        <v>513</v>
      </c>
      <c r="C267" t="s">
        <v>514</v>
      </c>
      <c r="D267" s="2"/>
      <c r="E267" s="10">
        <v>439</v>
      </c>
      <c r="F267" s="10">
        <v>8401</v>
      </c>
    </row>
    <row r="268" spans="1:6" ht="12.75">
      <c r="A268" s="6"/>
      <c r="B268" s="6" t="s">
        <v>515</v>
      </c>
      <c r="C268" t="s">
        <v>851</v>
      </c>
      <c r="D268" s="2"/>
      <c r="E268" s="10">
        <v>870</v>
      </c>
      <c r="F268" s="10">
        <v>16649</v>
      </c>
    </row>
    <row r="269" spans="1:6" ht="12.75">
      <c r="A269" s="6"/>
      <c r="B269" s="6" t="s">
        <v>516</v>
      </c>
      <c r="C269" t="s">
        <v>517</v>
      </c>
      <c r="D269" s="2" t="s">
        <v>847</v>
      </c>
      <c r="E269" s="10">
        <v>170</v>
      </c>
      <c r="F269" s="10">
        <v>3253</v>
      </c>
    </row>
    <row r="270" spans="1:6" ht="12.75">
      <c r="A270" s="6"/>
      <c r="B270" s="6" t="s">
        <v>518</v>
      </c>
      <c r="C270" t="s">
        <v>519</v>
      </c>
      <c r="D270" s="2"/>
      <c r="E270" s="10">
        <v>5547</v>
      </c>
      <c r="F270" s="10">
        <v>106151</v>
      </c>
    </row>
    <row r="271" spans="1:6" ht="12.75">
      <c r="A271" s="6"/>
      <c r="B271" s="6" t="s">
        <v>520</v>
      </c>
      <c r="C271" t="s">
        <v>521</v>
      </c>
      <c r="D271" s="2"/>
      <c r="E271" s="10">
        <v>863</v>
      </c>
      <c r="F271" s="10">
        <v>16515</v>
      </c>
    </row>
    <row r="272" spans="1:6" ht="12.75">
      <c r="A272" s="6"/>
      <c r="B272" s="6" t="s">
        <v>522</v>
      </c>
      <c r="C272" t="s">
        <v>523</v>
      </c>
      <c r="D272" s="2"/>
      <c r="E272" s="10">
        <v>5729</v>
      </c>
      <c r="F272" s="10">
        <v>109634</v>
      </c>
    </row>
    <row r="273" spans="1:6" ht="12.75">
      <c r="A273" s="6"/>
      <c r="B273" s="6" t="s">
        <v>524</v>
      </c>
      <c r="C273" t="s">
        <v>525</v>
      </c>
      <c r="D273" s="2"/>
      <c r="E273" s="10">
        <v>1688</v>
      </c>
      <c r="F273" s="10">
        <v>32303</v>
      </c>
    </row>
    <row r="274" spans="1:6" ht="12.75">
      <c r="A274" s="6"/>
      <c r="B274" s="6" t="s">
        <v>526</v>
      </c>
      <c r="C274" t="s">
        <v>527</v>
      </c>
      <c r="D274" s="2"/>
      <c r="E274" s="10">
        <v>2266</v>
      </c>
      <c r="F274" s="10">
        <v>43364</v>
      </c>
    </row>
    <row r="275" spans="1:6" ht="12.75">
      <c r="A275" s="6"/>
      <c r="B275" s="6" t="s">
        <v>528</v>
      </c>
      <c r="C275" t="s">
        <v>529</v>
      </c>
      <c r="D275" s="2"/>
      <c r="E275" s="10">
        <v>1638</v>
      </c>
      <c r="F275" s="10">
        <v>31346</v>
      </c>
    </row>
    <row r="276" spans="1:6" ht="12.75">
      <c r="A276" s="6"/>
      <c r="B276" s="6" t="s">
        <v>530</v>
      </c>
      <c r="C276" t="s">
        <v>531</v>
      </c>
      <c r="D276" s="2"/>
      <c r="E276" s="10">
        <v>3841</v>
      </c>
      <c r="F276" s="10">
        <v>73504</v>
      </c>
    </row>
    <row r="277" spans="1:6" ht="12.75">
      <c r="A277" s="6"/>
      <c r="B277" s="6" t="s">
        <v>532</v>
      </c>
      <c r="C277" t="s">
        <v>533</v>
      </c>
      <c r="D277" s="2"/>
      <c r="E277" s="10">
        <v>1484</v>
      </c>
      <c r="F277" s="10">
        <v>28399</v>
      </c>
    </row>
    <row r="278" spans="1:6" ht="12.75">
      <c r="A278" s="6"/>
      <c r="B278" s="6" t="s">
        <v>534</v>
      </c>
      <c r="C278" t="s">
        <v>535</v>
      </c>
      <c r="D278" s="2"/>
      <c r="E278" s="10">
        <v>4437</v>
      </c>
      <c r="F278" s="10">
        <v>84909</v>
      </c>
    </row>
    <row r="279" spans="1:6" ht="12.75">
      <c r="A279" s="6"/>
      <c r="B279" s="6" t="s">
        <v>536</v>
      </c>
      <c r="C279" t="s">
        <v>537</v>
      </c>
      <c r="D279" s="2"/>
      <c r="E279" s="10">
        <v>2323</v>
      </c>
      <c r="F279" s="10">
        <v>44454</v>
      </c>
    </row>
    <row r="280" spans="1:6" ht="12.75">
      <c r="A280" s="6"/>
      <c r="B280" s="6" t="s">
        <v>538</v>
      </c>
      <c r="C280" t="s">
        <v>539</v>
      </c>
      <c r="D280" s="2"/>
      <c r="E280" s="10">
        <v>18169</v>
      </c>
      <c r="F280" s="10">
        <v>347694</v>
      </c>
    </row>
    <row r="281" spans="1:6" ht="12.75">
      <c r="A281" s="6"/>
      <c r="B281" s="6" t="s">
        <v>540</v>
      </c>
      <c r="C281" t="s">
        <v>541</v>
      </c>
      <c r="D281" s="2"/>
      <c r="E281" s="10">
        <v>1426</v>
      </c>
      <c r="F281" s="10">
        <v>27289</v>
      </c>
    </row>
    <row r="282" spans="1:6" ht="12.75">
      <c r="A282" s="6"/>
      <c r="B282" s="6" t="s">
        <v>542</v>
      </c>
      <c r="C282" t="s">
        <v>543</v>
      </c>
      <c r="D282" s="2"/>
      <c r="E282" s="10">
        <v>1195</v>
      </c>
      <c r="F282" s="10">
        <v>22868</v>
      </c>
    </row>
    <row r="283" spans="1:6" ht="12.75">
      <c r="A283" s="6"/>
      <c r="B283" s="6" t="s">
        <v>544</v>
      </c>
      <c r="C283" t="s">
        <v>545</v>
      </c>
      <c r="D283" s="2"/>
      <c r="E283" s="10">
        <v>2340</v>
      </c>
      <c r="F283" s="10">
        <v>44780</v>
      </c>
    </row>
    <row r="284" spans="1:6" ht="12.75">
      <c r="A284" s="6"/>
      <c r="B284" s="6" t="s">
        <v>546</v>
      </c>
      <c r="C284" t="s">
        <v>547</v>
      </c>
      <c r="D284" s="2"/>
      <c r="E284" s="10">
        <v>1503</v>
      </c>
      <c r="F284" s="10">
        <v>28762</v>
      </c>
    </row>
    <row r="285" spans="1:6" ht="12.75">
      <c r="A285" s="6"/>
      <c r="B285" s="6" t="s">
        <v>548</v>
      </c>
      <c r="C285" t="s">
        <v>549</v>
      </c>
      <c r="D285" s="2" t="s">
        <v>847</v>
      </c>
      <c r="E285" s="10">
        <v>239</v>
      </c>
      <c r="F285" s="10">
        <v>4574</v>
      </c>
    </row>
    <row r="286" spans="1:6" ht="12.75">
      <c r="A286" s="6"/>
      <c r="B286" s="6" t="s">
        <v>550</v>
      </c>
      <c r="C286" t="s">
        <v>551</v>
      </c>
      <c r="D286" s="2"/>
      <c r="E286" s="10">
        <v>1347</v>
      </c>
      <c r="F286" s="10">
        <v>25777</v>
      </c>
    </row>
    <row r="287" spans="1:6" ht="12.75">
      <c r="A287" s="6"/>
      <c r="B287" s="6" t="s">
        <v>552</v>
      </c>
      <c r="C287" t="s">
        <v>553</v>
      </c>
      <c r="D287" s="2"/>
      <c r="E287" s="10">
        <v>1552</v>
      </c>
      <c r="F287" s="10">
        <v>29700</v>
      </c>
    </row>
    <row r="288" spans="1:6" ht="12.75">
      <c r="A288" s="6"/>
      <c r="B288" s="6" t="s">
        <v>554</v>
      </c>
      <c r="C288" t="s">
        <v>555</v>
      </c>
      <c r="D288" s="2"/>
      <c r="E288" s="10">
        <v>690</v>
      </c>
      <c r="F288" s="10">
        <v>13204</v>
      </c>
    </row>
    <row r="289" spans="1:6" ht="12.75">
      <c r="A289" s="6"/>
      <c r="B289" s="6" t="s">
        <v>556</v>
      </c>
      <c r="C289" t="s">
        <v>557</v>
      </c>
      <c r="D289" s="2"/>
      <c r="E289" s="10">
        <v>401</v>
      </c>
      <c r="F289" s="10">
        <v>7674</v>
      </c>
    </row>
    <row r="290" spans="1:6" ht="12.75">
      <c r="A290" s="6"/>
      <c r="B290" s="6" t="s">
        <v>558</v>
      </c>
      <c r="C290" t="s">
        <v>559</v>
      </c>
      <c r="D290" s="2"/>
      <c r="E290" s="10">
        <v>2142</v>
      </c>
      <c r="F290" s="10">
        <v>40991</v>
      </c>
    </row>
    <row r="291" spans="1:6" ht="12.75">
      <c r="A291" s="6"/>
      <c r="B291" s="6" t="s">
        <v>560</v>
      </c>
      <c r="C291" t="s">
        <v>561</v>
      </c>
      <c r="D291" s="2"/>
      <c r="E291" s="10">
        <v>3191</v>
      </c>
      <c r="F291" s="10">
        <v>61065</v>
      </c>
    </row>
    <row r="292" spans="1:6" ht="12.75">
      <c r="A292" s="6"/>
      <c r="B292" s="6" t="s">
        <v>562</v>
      </c>
      <c r="C292" t="s">
        <v>563</v>
      </c>
      <c r="D292" s="2"/>
      <c r="E292" s="10">
        <v>228</v>
      </c>
      <c r="F292" s="10">
        <v>4363</v>
      </c>
    </row>
    <row r="293" spans="1:6" ht="12.75">
      <c r="A293" s="6"/>
      <c r="B293" s="6" t="s">
        <v>564</v>
      </c>
      <c r="C293" t="s">
        <v>565</v>
      </c>
      <c r="D293" s="2"/>
      <c r="E293" s="10">
        <v>1604</v>
      </c>
      <c r="F293" s="10">
        <v>30695</v>
      </c>
    </row>
    <row r="294" spans="1:6" ht="12.75">
      <c r="A294" s="6"/>
      <c r="B294" s="6" t="s">
        <v>566</v>
      </c>
      <c r="C294" t="s">
        <v>567</v>
      </c>
      <c r="D294" s="2"/>
      <c r="E294" s="10">
        <v>1027</v>
      </c>
      <c r="F294" s="10">
        <v>19653</v>
      </c>
    </row>
    <row r="295" spans="1:6" ht="12.75">
      <c r="A295" s="6"/>
      <c r="B295" s="6" t="s">
        <v>568</v>
      </c>
      <c r="C295" t="s">
        <v>569</v>
      </c>
      <c r="D295" s="2"/>
      <c r="E295" s="10">
        <v>2019</v>
      </c>
      <c r="F295" s="10">
        <v>38637</v>
      </c>
    </row>
    <row r="296" spans="1:6" ht="12.75">
      <c r="A296" s="6"/>
      <c r="B296" s="6" t="s">
        <v>570</v>
      </c>
      <c r="C296" t="s">
        <v>571</v>
      </c>
      <c r="D296" s="2"/>
      <c r="E296" s="10">
        <v>492</v>
      </c>
      <c r="F296" s="10">
        <v>9415</v>
      </c>
    </row>
    <row r="297" spans="1:6" ht="12.75">
      <c r="A297" s="6"/>
      <c r="B297" s="6" t="s">
        <v>572</v>
      </c>
      <c r="C297" t="s">
        <v>573</v>
      </c>
      <c r="D297" s="2"/>
      <c r="E297" s="10">
        <v>3629</v>
      </c>
      <c r="F297" s="10">
        <v>69447</v>
      </c>
    </row>
    <row r="298" spans="1:6" ht="12.75">
      <c r="A298" s="6"/>
      <c r="B298" s="6" t="s">
        <v>574</v>
      </c>
      <c r="C298" t="s">
        <v>575</v>
      </c>
      <c r="D298" s="2"/>
      <c r="E298" s="10">
        <v>752</v>
      </c>
      <c r="F298" s="10">
        <v>14391</v>
      </c>
    </row>
    <row r="299" spans="1:6" ht="12.75">
      <c r="A299" s="6"/>
      <c r="B299" s="6" t="s">
        <v>576</v>
      </c>
      <c r="C299" t="s">
        <v>577</v>
      </c>
      <c r="D299" s="2"/>
      <c r="E299" s="10">
        <v>4523</v>
      </c>
      <c r="F299" s="10">
        <v>86555</v>
      </c>
    </row>
    <row r="300" spans="1:6" ht="12.75">
      <c r="A300" s="6"/>
      <c r="B300" s="6" t="s">
        <v>578</v>
      </c>
      <c r="C300" t="s">
        <v>579</v>
      </c>
      <c r="D300" s="2"/>
      <c r="E300" s="10">
        <v>3427</v>
      </c>
      <c r="F300" s="10">
        <v>65581</v>
      </c>
    </row>
    <row r="301" spans="1:6" ht="12.75">
      <c r="A301" s="6"/>
      <c r="B301" s="6" t="s">
        <v>580</v>
      </c>
      <c r="C301" t="s">
        <v>581</v>
      </c>
      <c r="D301" s="2"/>
      <c r="E301" s="10">
        <v>544</v>
      </c>
      <c r="F301" s="10">
        <v>10410</v>
      </c>
    </row>
    <row r="302" spans="1:6" ht="12.75">
      <c r="A302" s="6"/>
      <c r="B302" s="6" t="s">
        <v>582</v>
      </c>
      <c r="C302" t="s">
        <v>583</v>
      </c>
      <c r="D302" s="2"/>
      <c r="E302" s="10">
        <v>1520</v>
      </c>
      <c r="F302" s="10">
        <v>29088</v>
      </c>
    </row>
    <row r="303" spans="1:6" ht="12.75">
      <c r="A303" s="6"/>
      <c r="B303" s="6" t="s">
        <v>584</v>
      </c>
      <c r="C303" t="s">
        <v>585</v>
      </c>
      <c r="D303" s="2"/>
      <c r="E303" s="10">
        <v>2077</v>
      </c>
      <c r="F303" s="10">
        <v>39747</v>
      </c>
    </row>
    <row r="304" spans="1:6" ht="12.75">
      <c r="A304" s="6"/>
      <c r="B304" s="6" t="s">
        <v>586</v>
      </c>
      <c r="C304" t="s">
        <v>587</v>
      </c>
      <c r="D304" s="2"/>
      <c r="E304" s="10">
        <v>427</v>
      </c>
      <c r="F304" s="10">
        <v>8171</v>
      </c>
    </row>
    <row r="305" spans="1:6" ht="12.75">
      <c r="A305" s="6"/>
      <c r="B305" s="6" t="s">
        <v>588</v>
      </c>
      <c r="C305" t="s">
        <v>589</v>
      </c>
      <c r="D305" s="2"/>
      <c r="E305" s="10">
        <v>859</v>
      </c>
      <c r="F305" s="10">
        <v>16438</v>
      </c>
    </row>
    <row r="306" spans="1:6" ht="12.75">
      <c r="A306" s="6"/>
      <c r="B306" s="6" t="s">
        <v>590</v>
      </c>
      <c r="C306" t="s">
        <v>591</v>
      </c>
      <c r="D306" s="2"/>
      <c r="E306" s="10">
        <v>1821</v>
      </c>
      <c r="F306" s="10">
        <v>34848</v>
      </c>
    </row>
    <row r="307" spans="1:6" ht="12.75">
      <c r="A307" s="6"/>
      <c r="B307" s="6" t="s">
        <v>592</v>
      </c>
      <c r="C307" t="s">
        <v>593</v>
      </c>
      <c r="D307" s="2"/>
      <c r="E307" s="10">
        <v>760</v>
      </c>
      <c r="F307" s="10">
        <v>14544</v>
      </c>
    </row>
    <row r="308" spans="1:6" ht="12.75">
      <c r="A308" s="6"/>
      <c r="B308" s="6" t="s">
        <v>594</v>
      </c>
      <c r="C308" t="s">
        <v>595</v>
      </c>
      <c r="D308" s="2"/>
      <c r="E308" s="10">
        <v>4182</v>
      </c>
      <c r="F308" s="10">
        <v>80030</v>
      </c>
    </row>
    <row r="309" spans="1:6" ht="12.75">
      <c r="A309" s="6"/>
      <c r="B309" s="6" t="s">
        <v>596</v>
      </c>
      <c r="C309" t="s">
        <v>597</v>
      </c>
      <c r="D309" s="2"/>
      <c r="E309" s="10">
        <v>36144</v>
      </c>
      <c r="F309" s="10">
        <v>691677</v>
      </c>
    </row>
    <row r="310" spans="1:6" ht="12.75">
      <c r="A310" s="6"/>
      <c r="B310" s="6" t="s">
        <v>598</v>
      </c>
      <c r="C310" t="s">
        <v>599</v>
      </c>
      <c r="D310" s="2" t="s">
        <v>847</v>
      </c>
      <c r="E310" s="10">
        <v>727</v>
      </c>
      <c r="F310" s="10">
        <v>13912</v>
      </c>
    </row>
    <row r="311" spans="1:6" ht="12.75">
      <c r="A311" s="6"/>
      <c r="B311" s="6" t="s">
        <v>600</v>
      </c>
      <c r="C311" t="s">
        <v>601</v>
      </c>
      <c r="D311" s="2"/>
      <c r="E311" s="10">
        <v>827</v>
      </c>
      <c r="F311" s="10">
        <v>15826</v>
      </c>
    </row>
    <row r="312" spans="1:6" ht="12.75">
      <c r="A312" s="6"/>
      <c r="B312" s="6" t="s">
        <v>602</v>
      </c>
      <c r="C312" t="s">
        <v>603</v>
      </c>
      <c r="D312" s="2"/>
      <c r="E312" s="10">
        <v>1462</v>
      </c>
      <c r="F312" s="10">
        <v>27978</v>
      </c>
    </row>
    <row r="313" spans="1:6" ht="12.75">
      <c r="A313" s="6"/>
      <c r="B313" s="6" t="s">
        <v>604</v>
      </c>
      <c r="C313" t="s">
        <v>605</v>
      </c>
      <c r="D313" s="2" t="s">
        <v>847</v>
      </c>
      <c r="E313" s="10">
        <v>458</v>
      </c>
      <c r="F313" s="10">
        <v>8765</v>
      </c>
    </row>
    <row r="314" spans="1:6" ht="12.75">
      <c r="A314" s="6"/>
      <c r="B314" s="6" t="s">
        <v>606</v>
      </c>
      <c r="C314" t="s">
        <v>607</v>
      </c>
      <c r="D314" s="2"/>
      <c r="E314" s="10">
        <v>2988</v>
      </c>
      <c r="F314" s="10">
        <v>57180</v>
      </c>
    </row>
    <row r="315" spans="1:6" ht="12.75">
      <c r="A315" s="6"/>
      <c r="B315" s="6" t="s">
        <v>608</v>
      </c>
      <c r="C315" t="s">
        <v>609</v>
      </c>
      <c r="D315" s="2"/>
      <c r="E315" s="10">
        <v>1284</v>
      </c>
      <c r="F315" s="10">
        <v>24571</v>
      </c>
    </row>
    <row r="316" spans="1:6" ht="12.75">
      <c r="A316" s="6"/>
      <c r="B316" s="6" t="s">
        <v>610</v>
      </c>
      <c r="C316" t="s">
        <v>611</v>
      </c>
      <c r="D316" s="2"/>
      <c r="E316" s="10">
        <v>4026</v>
      </c>
      <c r="F316" s="10">
        <v>77044</v>
      </c>
    </row>
    <row r="317" spans="1:6" ht="12.75">
      <c r="A317" s="6"/>
      <c r="B317" s="6" t="s">
        <v>612</v>
      </c>
      <c r="C317" t="s">
        <v>613</v>
      </c>
      <c r="D317" s="2"/>
      <c r="E317" s="10">
        <v>899</v>
      </c>
      <c r="F317" s="10">
        <v>17204</v>
      </c>
    </row>
    <row r="318" spans="1:6" ht="12.75">
      <c r="A318" s="6"/>
      <c r="B318" s="6" t="s">
        <v>614</v>
      </c>
      <c r="C318" t="s">
        <v>615</v>
      </c>
      <c r="D318" s="2"/>
      <c r="E318" s="10">
        <v>3539</v>
      </c>
      <c r="F318" s="10">
        <v>67725</v>
      </c>
    </row>
    <row r="319" spans="1:6" ht="12.75">
      <c r="A319" s="6"/>
      <c r="B319" s="6" t="s">
        <v>616</v>
      </c>
      <c r="C319" t="s">
        <v>865</v>
      </c>
      <c r="D319" s="2" t="s">
        <v>847</v>
      </c>
      <c r="E319" s="10">
        <v>460</v>
      </c>
      <c r="F319" s="10">
        <v>8803</v>
      </c>
    </row>
    <row r="320" spans="1:6" ht="12.75">
      <c r="A320" s="6"/>
      <c r="B320" s="6" t="s">
        <v>617</v>
      </c>
      <c r="C320" t="s">
        <v>618</v>
      </c>
      <c r="D320" s="2"/>
      <c r="E320" s="10">
        <v>2224</v>
      </c>
      <c r="F320" s="10">
        <v>42560</v>
      </c>
    </row>
    <row r="321" spans="1:6" ht="12.75">
      <c r="A321" s="6"/>
      <c r="B321" s="6" t="s">
        <v>619</v>
      </c>
      <c r="C321" t="s">
        <v>620</v>
      </c>
      <c r="D321" s="2" t="s">
        <v>847</v>
      </c>
      <c r="E321" s="10">
        <v>434</v>
      </c>
      <c r="F321" s="10">
        <v>8305</v>
      </c>
    </row>
    <row r="322" spans="1:6" ht="12.75">
      <c r="A322" s="6"/>
      <c r="B322" s="6" t="s">
        <v>621</v>
      </c>
      <c r="C322" t="s">
        <v>622</v>
      </c>
      <c r="D322" s="2"/>
      <c r="E322" s="10">
        <v>649</v>
      </c>
      <c r="F322" s="10">
        <v>12420</v>
      </c>
    </row>
    <row r="323" spans="1:6" ht="12.75">
      <c r="A323" s="6"/>
      <c r="B323" s="6" t="s">
        <v>623</v>
      </c>
      <c r="C323" t="s">
        <v>624</v>
      </c>
      <c r="D323" s="2"/>
      <c r="E323" s="10">
        <v>2388</v>
      </c>
      <c r="F323" s="10">
        <v>45698</v>
      </c>
    </row>
    <row r="324" spans="1:6" ht="12.75">
      <c r="A324" s="6"/>
      <c r="B324" s="6" t="s">
        <v>625</v>
      </c>
      <c r="C324" t="s">
        <v>626</v>
      </c>
      <c r="D324" s="2"/>
      <c r="E324" s="10">
        <v>4084</v>
      </c>
      <c r="F324" s="10">
        <v>78154</v>
      </c>
    </row>
    <row r="325" spans="1:6" ht="12.75">
      <c r="A325" s="6"/>
      <c r="B325" s="6" t="s">
        <v>627</v>
      </c>
      <c r="C325" t="s">
        <v>628</v>
      </c>
      <c r="D325" s="2"/>
      <c r="E325" s="10">
        <v>931</v>
      </c>
      <c r="F325" s="10">
        <v>17816</v>
      </c>
    </row>
    <row r="326" spans="1:6" ht="12.75">
      <c r="A326" s="6"/>
      <c r="B326" s="6" t="s">
        <v>629</v>
      </c>
      <c r="C326" t="s">
        <v>630</v>
      </c>
      <c r="D326" s="2"/>
      <c r="E326" s="10">
        <v>2277</v>
      </c>
      <c r="F326" s="10">
        <v>43574</v>
      </c>
    </row>
    <row r="327" spans="1:6" ht="12.75">
      <c r="A327" s="6"/>
      <c r="B327" s="6" t="s">
        <v>631</v>
      </c>
      <c r="C327" t="s">
        <v>632</v>
      </c>
      <c r="D327" s="2"/>
      <c r="E327" s="10">
        <v>1152</v>
      </c>
      <c r="F327" s="10">
        <v>22045</v>
      </c>
    </row>
    <row r="328" spans="1:6" ht="12.75">
      <c r="A328" s="6"/>
      <c r="B328" s="6" t="s">
        <v>633</v>
      </c>
      <c r="C328" t="s">
        <v>634</v>
      </c>
      <c r="D328" s="2"/>
      <c r="E328" s="10">
        <v>1390</v>
      </c>
      <c r="F328" s="10">
        <v>26600</v>
      </c>
    </row>
    <row r="329" spans="1:6" ht="12.75">
      <c r="A329" s="6"/>
      <c r="B329" s="6" t="s">
        <v>635</v>
      </c>
      <c r="C329" t="s">
        <v>636</v>
      </c>
      <c r="D329" s="2"/>
      <c r="E329" s="10">
        <v>979</v>
      </c>
      <c r="F329" s="10">
        <v>18735</v>
      </c>
    </row>
    <row r="330" spans="1:6" ht="12.75">
      <c r="A330" s="6"/>
      <c r="B330" s="6" t="s">
        <v>215</v>
      </c>
      <c r="C330" t="s">
        <v>852</v>
      </c>
      <c r="D330" s="2"/>
      <c r="E330" s="10">
        <v>873</v>
      </c>
      <c r="F330" s="10">
        <v>16706</v>
      </c>
    </row>
    <row r="331" spans="1:6" ht="12.75">
      <c r="A331" s="6"/>
      <c r="B331" s="6" t="s">
        <v>637</v>
      </c>
      <c r="C331" t="s">
        <v>638</v>
      </c>
      <c r="D331" s="2" t="s">
        <v>847</v>
      </c>
      <c r="E331" s="10">
        <v>195</v>
      </c>
      <c r="F331" s="10">
        <v>3732</v>
      </c>
    </row>
    <row r="332" spans="1:6" ht="12.75">
      <c r="A332" s="6"/>
      <c r="B332" s="6" t="s">
        <v>639</v>
      </c>
      <c r="C332" t="s">
        <v>640</v>
      </c>
      <c r="D332" s="2"/>
      <c r="E332" s="10">
        <v>1292</v>
      </c>
      <c r="F332" s="10">
        <v>24725</v>
      </c>
    </row>
    <row r="333" spans="1:6" ht="12.75">
      <c r="A333" s="6"/>
      <c r="B333" s="6" t="s">
        <v>641</v>
      </c>
      <c r="C333" t="s">
        <v>642</v>
      </c>
      <c r="D333" s="2"/>
      <c r="E333" s="10">
        <v>1332</v>
      </c>
      <c r="F333" s="10">
        <v>25490</v>
      </c>
    </row>
    <row r="334" spans="1:6" ht="12.75">
      <c r="A334" s="6"/>
      <c r="B334" s="6" t="s">
        <v>643</v>
      </c>
      <c r="C334" t="s">
        <v>644</v>
      </c>
      <c r="D334" s="2"/>
      <c r="E334" s="10">
        <v>1702</v>
      </c>
      <c r="F334" s="10">
        <v>32571</v>
      </c>
    </row>
    <row r="335" spans="1:6" ht="12.75">
      <c r="A335" s="6"/>
      <c r="B335" s="6" t="s">
        <v>645</v>
      </c>
      <c r="C335" t="s">
        <v>866</v>
      </c>
      <c r="D335" s="2" t="s">
        <v>847</v>
      </c>
      <c r="E335" s="10">
        <v>1333</v>
      </c>
      <c r="F335" s="10">
        <v>25509</v>
      </c>
    </row>
    <row r="336" spans="1:6" ht="12.75">
      <c r="A336" s="6"/>
      <c r="B336" s="6" t="s">
        <v>646</v>
      </c>
      <c r="C336" t="s">
        <v>647</v>
      </c>
      <c r="D336" s="2"/>
      <c r="E336" s="10">
        <v>3411</v>
      </c>
      <c r="F336" s="10">
        <v>65275</v>
      </c>
    </row>
    <row r="337" spans="1:6" ht="12.75">
      <c r="A337" s="6"/>
      <c r="B337" s="6" t="s">
        <v>648</v>
      </c>
      <c r="C337" t="s">
        <v>649</v>
      </c>
      <c r="D337" s="2"/>
      <c r="E337" s="10">
        <v>610</v>
      </c>
      <c r="F337" s="10">
        <v>11673</v>
      </c>
    </row>
    <row r="338" spans="1:6" ht="12.75">
      <c r="A338" s="6"/>
      <c r="B338" s="6" t="s">
        <v>650</v>
      </c>
      <c r="C338" t="s">
        <v>651</v>
      </c>
      <c r="D338" s="2"/>
      <c r="E338" s="10">
        <v>980</v>
      </c>
      <c r="F338" s="10">
        <v>18754</v>
      </c>
    </row>
    <row r="339" spans="1:6" ht="12.75">
      <c r="A339" s="6"/>
      <c r="B339" s="6" t="s">
        <v>652</v>
      </c>
      <c r="C339" t="s">
        <v>653</v>
      </c>
      <c r="D339" s="2"/>
      <c r="E339" s="10">
        <v>3273</v>
      </c>
      <c r="F339" s="10">
        <v>62634</v>
      </c>
    </row>
    <row r="340" spans="1:6" ht="12.75">
      <c r="A340" s="6"/>
      <c r="B340" s="6" t="s">
        <v>654</v>
      </c>
      <c r="C340" t="s">
        <v>655</v>
      </c>
      <c r="D340" s="2" t="s">
        <v>847</v>
      </c>
      <c r="E340" s="10">
        <v>309</v>
      </c>
      <c r="F340" s="10">
        <v>5913</v>
      </c>
    </row>
    <row r="341" spans="1:6" ht="12.75">
      <c r="A341" s="6"/>
      <c r="B341" s="6" t="s">
        <v>656</v>
      </c>
      <c r="C341" t="s">
        <v>657</v>
      </c>
      <c r="D341" s="2"/>
      <c r="E341" s="10">
        <v>3914</v>
      </c>
      <c r="F341" s="10">
        <v>74901</v>
      </c>
    </row>
    <row r="342" spans="1:6" ht="12.75">
      <c r="A342" s="6"/>
      <c r="B342" s="6" t="s">
        <v>658</v>
      </c>
      <c r="C342" t="s">
        <v>659</v>
      </c>
      <c r="D342" s="2"/>
      <c r="E342" s="10">
        <v>13991</v>
      </c>
      <c r="F342" s="10">
        <v>267741</v>
      </c>
    </row>
    <row r="343" spans="1:6" ht="12.75">
      <c r="A343" s="6"/>
      <c r="B343" s="6" t="s">
        <v>660</v>
      </c>
      <c r="C343" t="s">
        <v>661</v>
      </c>
      <c r="D343" s="2"/>
      <c r="E343" s="10">
        <v>2241</v>
      </c>
      <c r="F343" s="10">
        <v>42885</v>
      </c>
    </row>
    <row r="344" spans="1:6" ht="12.75">
      <c r="A344" s="6"/>
      <c r="B344" s="6" t="s">
        <v>662</v>
      </c>
      <c r="C344" t="s">
        <v>663</v>
      </c>
      <c r="D344" s="2"/>
      <c r="E344" s="10">
        <v>618</v>
      </c>
      <c r="F344" s="10">
        <v>11826</v>
      </c>
    </row>
    <row r="345" spans="1:6" ht="12.75">
      <c r="A345" s="6"/>
      <c r="B345" s="6" t="s">
        <v>664</v>
      </c>
      <c r="C345" t="s">
        <v>665</v>
      </c>
      <c r="D345" s="2"/>
      <c r="E345" s="10">
        <v>974</v>
      </c>
      <c r="F345" s="10">
        <v>18639</v>
      </c>
    </row>
    <row r="346" spans="1:6" ht="12.75">
      <c r="A346" s="6"/>
      <c r="B346" s="6" t="s">
        <v>666</v>
      </c>
      <c r="C346" t="s">
        <v>667</v>
      </c>
      <c r="D346" s="2"/>
      <c r="E346" s="10">
        <v>2647</v>
      </c>
      <c r="F346" s="10">
        <v>50655</v>
      </c>
    </row>
    <row r="347" spans="1:6" ht="12.75">
      <c r="A347" s="6"/>
      <c r="B347" s="6" t="s">
        <v>668</v>
      </c>
      <c r="C347" t="s">
        <v>669</v>
      </c>
      <c r="D347" s="2"/>
      <c r="E347" s="10">
        <v>523</v>
      </c>
      <c r="F347" s="10">
        <v>10008</v>
      </c>
    </row>
    <row r="348" spans="1:6" ht="12.75">
      <c r="A348" s="6"/>
      <c r="B348" s="6" t="s">
        <v>670</v>
      </c>
      <c r="C348" t="s">
        <v>671</v>
      </c>
      <c r="D348" s="2" t="s">
        <v>847</v>
      </c>
      <c r="E348" s="10">
        <v>615</v>
      </c>
      <c r="F348" s="10">
        <v>11769</v>
      </c>
    </row>
    <row r="349" spans="1:6" ht="12.75">
      <c r="A349" s="6"/>
      <c r="B349" s="6" t="s">
        <v>672</v>
      </c>
      <c r="C349" t="s">
        <v>673</v>
      </c>
      <c r="D349" s="2"/>
      <c r="E349" s="10">
        <v>682</v>
      </c>
      <c r="F349" s="10">
        <v>13051</v>
      </c>
    </row>
    <row r="350" spans="1:6" ht="12.75">
      <c r="A350" s="6"/>
      <c r="B350" s="6" t="s">
        <v>674</v>
      </c>
      <c r="C350" t="s">
        <v>675</v>
      </c>
      <c r="D350" s="2"/>
      <c r="E350" s="10">
        <v>3611</v>
      </c>
      <c r="F350" s="10">
        <v>69102</v>
      </c>
    </row>
    <row r="351" spans="1:6" ht="12.75">
      <c r="A351" s="6"/>
      <c r="B351" s="6" t="s">
        <v>676</v>
      </c>
      <c r="C351" t="s">
        <v>677</v>
      </c>
      <c r="D351" s="2"/>
      <c r="E351" s="10">
        <v>542</v>
      </c>
      <c r="F351" s="10">
        <v>10372</v>
      </c>
    </row>
    <row r="352" spans="1:6" ht="12.75">
      <c r="A352" s="6"/>
      <c r="B352" s="6" t="s">
        <v>678</v>
      </c>
      <c r="C352" t="s">
        <v>679</v>
      </c>
      <c r="D352" s="2"/>
      <c r="E352" s="10">
        <v>1598</v>
      </c>
      <c r="F352" s="10">
        <v>30580</v>
      </c>
    </row>
    <row r="353" spans="1:6" ht="12.75">
      <c r="A353" s="6"/>
      <c r="B353" s="6" t="s">
        <v>680</v>
      </c>
      <c r="C353" t="s">
        <v>681</v>
      </c>
      <c r="D353" s="2"/>
      <c r="E353" s="10">
        <v>4274</v>
      </c>
      <c r="F353" s="10">
        <v>81790</v>
      </c>
    </row>
    <row r="354" spans="1:6" ht="12.75">
      <c r="A354" s="6"/>
      <c r="B354" s="6" t="s">
        <v>682</v>
      </c>
      <c r="C354" t="s">
        <v>683</v>
      </c>
      <c r="D354" s="2"/>
      <c r="E354" s="10">
        <v>433</v>
      </c>
      <c r="F354" s="10">
        <v>8286</v>
      </c>
    </row>
    <row r="355" spans="1:6" ht="12.75">
      <c r="A355" s="6"/>
      <c r="B355" s="6" t="s">
        <v>684</v>
      </c>
      <c r="C355" t="s">
        <v>867</v>
      </c>
      <c r="D355" s="2"/>
      <c r="E355" s="10">
        <v>1554</v>
      </c>
      <c r="F355" s="10">
        <v>29738</v>
      </c>
    </row>
    <row r="356" spans="1:6" ht="12.75">
      <c r="A356" s="6"/>
      <c r="B356" s="6" t="s">
        <v>685</v>
      </c>
      <c r="C356" t="s">
        <v>686</v>
      </c>
      <c r="D356" s="2"/>
      <c r="E356" s="10">
        <v>1055</v>
      </c>
      <c r="F356" s="10">
        <v>20189</v>
      </c>
    </row>
    <row r="357" spans="1:6" ht="12.75">
      <c r="A357" s="6"/>
      <c r="B357" s="6" t="s">
        <v>687</v>
      </c>
      <c r="C357" t="s">
        <v>688</v>
      </c>
      <c r="D357" s="2"/>
      <c r="E357" s="10">
        <v>3915</v>
      </c>
      <c r="F357" s="10">
        <v>74920</v>
      </c>
    </row>
    <row r="358" spans="1:6" ht="12.75">
      <c r="A358" s="6"/>
      <c r="B358" s="6" t="s">
        <v>689</v>
      </c>
      <c r="C358" t="s">
        <v>690</v>
      </c>
      <c r="D358" s="2"/>
      <c r="E358" s="10">
        <v>1418</v>
      </c>
      <c r="F358" s="10">
        <v>27136</v>
      </c>
    </row>
    <row r="359" spans="1:6" ht="12.75">
      <c r="A359" s="6"/>
      <c r="B359" s="6" t="s">
        <v>691</v>
      </c>
      <c r="C359" t="s">
        <v>872</v>
      </c>
      <c r="D359" s="2"/>
      <c r="E359" s="10">
        <v>2082</v>
      </c>
      <c r="F359" s="10">
        <v>39843</v>
      </c>
    </row>
    <row r="360" spans="1:6" ht="12.75">
      <c r="A360" s="6"/>
      <c r="B360" s="6" t="s">
        <v>692</v>
      </c>
      <c r="C360" t="s">
        <v>693</v>
      </c>
      <c r="D360" s="2"/>
      <c r="E360" s="10">
        <v>1138</v>
      </c>
      <c r="F360" s="10">
        <v>21778</v>
      </c>
    </row>
    <row r="361" spans="1:6" ht="12.75">
      <c r="A361" s="6"/>
      <c r="B361" s="6" t="s">
        <v>694</v>
      </c>
      <c r="C361" t="s">
        <v>695</v>
      </c>
      <c r="D361" s="2"/>
      <c r="E361" s="10">
        <v>1507</v>
      </c>
      <c r="F361" s="10">
        <v>28839</v>
      </c>
    </row>
    <row r="362" spans="1:6" ht="12.75">
      <c r="A362" s="6"/>
      <c r="B362" s="6" t="s">
        <v>696</v>
      </c>
      <c r="C362" t="s">
        <v>697</v>
      </c>
      <c r="D362" s="2"/>
      <c r="E362" s="10">
        <v>12970</v>
      </c>
      <c r="F362" s="10">
        <v>248203</v>
      </c>
    </row>
    <row r="363" spans="1:6" ht="12.75">
      <c r="A363" s="6"/>
      <c r="B363" s="6" t="s">
        <v>698</v>
      </c>
      <c r="C363" t="s">
        <v>699</v>
      </c>
      <c r="D363" s="2"/>
      <c r="E363" s="10">
        <v>370</v>
      </c>
      <c r="F363" s="10">
        <v>7081</v>
      </c>
    </row>
    <row r="364" spans="1:6" ht="12.75">
      <c r="A364" s="6"/>
      <c r="B364" s="6" t="s">
        <v>700</v>
      </c>
      <c r="C364" t="s">
        <v>701</v>
      </c>
      <c r="D364" s="2" t="s">
        <v>847</v>
      </c>
      <c r="E364" s="10">
        <v>407</v>
      </c>
      <c r="F364" s="10">
        <v>7789</v>
      </c>
    </row>
    <row r="365" spans="1:6" ht="12.75">
      <c r="A365" s="6"/>
      <c r="B365" s="6" t="s">
        <v>702</v>
      </c>
      <c r="C365" t="s">
        <v>703</v>
      </c>
      <c r="D365" s="2"/>
      <c r="E365" s="10">
        <v>5195</v>
      </c>
      <c r="F365" s="10">
        <v>99415</v>
      </c>
    </row>
    <row r="366" spans="1:6" ht="12.75">
      <c r="A366" s="6"/>
      <c r="B366" s="6" t="s">
        <v>704</v>
      </c>
      <c r="C366" t="s">
        <v>705</v>
      </c>
      <c r="D366" s="2"/>
      <c r="E366" s="10">
        <v>1096</v>
      </c>
      <c r="F366" s="10">
        <v>20974</v>
      </c>
    </row>
    <row r="367" spans="1:6" ht="12.75">
      <c r="A367" s="6"/>
      <c r="B367" s="6" t="s">
        <v>706</v>
      </c>
      <c r="C367" t="s">
        <v>707</v>
      </c>
      <c r="D367" s="2"/>
      <c r="E367" s="10">
        <v>2145</v>
      </c>
      <c r="F367" s="10">
        <v>41048</v>
      </c>
    </row>
    <row r="368" spans="1:6" ht="12.75">
      <c r="A368" s="6"/>
      <c r="B368" s="6" t="s">
        <v>708</v>
      </c>
      <c r="C368" t="s">
        <v>868</v>
      </c>
      <c r="D368" s="2"/>
      <c r="E368" s="10">
        <v>7827</v>
      </c>
      <c r="F368" s="10">
        <v>149783</v>
      </c>
    </row>
    <row r="369" spans="1:6" ht="12.75">
      <c r="A369" s="6"/>
      <c r="B369" s="6" t="s">
        <v>709</v>
      </c>
      <c r="C369" t="s">
        <v>710</v>
      </c>
      <c r="D369" s="2"/>
      <c r="E369" s="10">
        <v>6335</v>
      </c>
      <c r="F369" s="10">
        <v>121231</v>
      </c>
    </row>
    <row r="370" spans="1:6" ht="12.75">
      <c r="A370" s="6"/>
      <c r="B370" s="6" t="s">
        <v>711</v>
      </c>
      <c r="C370" t="s">
        <v>712</v>
      </c>
      <c r="D370" s="2"/>
      <c r="E370" s="10">
        <v>819</v>
      </c>
      <c r="F370" s="10">
        <v>15673</v>
      </c>
    </row>
    <row r="371" spans="1:6" ht="12.75">
      <c r="A371" s="6"/>
      <c r="B371" s="6" t="s">
        <v>713</v>
      </c>
      <c r="C371" t="s">
        <v>714</v>
      </c>
      <c r="D371" s="2" t="s">
        <v>847</v>
      </c>
      <c r="E371" s="10">
        <v>332</v>
      </c>
      <c r="F371" s="10">
        <v>6353</v>
      </c>
    </row>
    <row r="372" spans="1:6" ht="12.75">
      <c r="A372" s="6"/>
      <c r="B372" s="6" t="s">
        <v>715</v>
      </c>
      <c r="C372" t="s">
        <v>716</v>
      </c>
      <c r="D372" s="2"/>
      <c r="E372" s="10">
        <v>1127</v>
      </c>
      <c r="F372" s="10">
        <v>21567</v>
      </c>
    </row>
    <row r="373" spans="1:6" ht="12.75">
      <c r="A373" s="6"/>
      <c r="B373" s="6" t="s">
        <v>717</v>
      </c>
      <c r="C373" t="s">
        <v>718</v>
      </c>
      <c r="D373" s="2"/>
      <c r="E373" s="10">
        <v>1046</v>
      </c>
      <c r="F373" s="10">
        <v>20017</v>
      </c>
    </row>
    <row r="374" spans="1:6" ht="12.75">
      <c r="A374" s="6"/>
      <c r="B374" s="6" t="s">
        <v>719</v>
      </c>
      <c r="C374" t="s">
        <v>720</v>
      </c>
      <c r="D374" s="2"/>
      <c r="E374" s="10">
        <v>520</v>
      </c>
      <c r="F374" s="10">
        <v>9951</v>
      </c>
    </row>
    <row r="375" spans="1:6" ht="12.75">
      <c r="A375" s="6"/>
      <c r="B375" s="6" t="s">
        <v>721</v>
      </c>
      <c r="C375" t="s">
        <v>722</v>
      </c>
      <c r="D375" s="2"/>
      <c r="E375" s="10">
        <v>4607</v>
      </c>
      <c r="F375" s="10">
        <v>88163</v>
      </c>
    </row>
    <row r="376" spans="1:6" ht="12.75">
      <c r="A376" s="6"/>
      <c r="B376" s="6" t="s">
        <v>723</v>
      </c>
      <c r="C376" t="s">
        <v>724</v>
      </c>
      <c r="D376" s="2"/>
      <c r="E376" s="10">
        <v>2167</v>
      </c>
      <c r="F376" s="10">
        <v>41469</v>
      </c>
    </row>
    <row r="377" spans="1:6" ht="12.75">
      <c r="A377" s="6"/>
      <c r="B377" s="6" t="s">
        <v>725</v>
      </c>
      <c r="C377" t="s">
        <v>726</v>
      </c>
      <c r="D377" s="2"/>
      <c r="E377" s="10">
        <v>1477</v>
      </c>
      <c r="F377" s="10">
        <v>28265</v>
      </c>
    </row>
    <row r="378" spans="1:6" ht="12.75">
      <c r="A378" s="6"/>
      <c r="B378" s="6" t="s">
        <v>727</v>
      </c>
      <c r="C378" t="s">
        <v>869</v>
      </c>
      <c r="D378" s="2" t="s">
        <v>847</v>
      </c>
      <c r="E378" s="10">
        <v>396</v>
      </c>
      <c r="F378" s="10">
        <v>7578</v>
      </c>
    </row>
    <row r="379" spans="1:6" ht="12.75">
      <c r="A379" s="6"/>
      <c r="B379" s="6" t="s">
        <v>728</v>
      </c>
      <c r="C379" t="s">
        <v>729</v>
      </c>
      <c r="D379" s="2"/>
      <c r="E379" s="10">
        <v>994</v>
      </c>
      <c r="F379" s="10">
        <v>19022</v>
      </c>
    </row>
    <row r="380" spans="1:6" ht="12.75">
      <c r="A380" s="6"/>
      <c r="B380" s="6" t="s">
        <v>730</v>
      </c>
      <c r="C380" t="s">
        <v>731</v>
      </c>
      <c r="D380" s="2"/>
      <c r="E380" s="10">
        <v>673</v>
      </c>
      <c r="F380" s="10">
        <v>12879</v>
      </c>
    </row>
    <row r="381" spans="1:6" ht="12.75">
      <c r="A381" s="6"/>
      <c r="B381" s="6" t="s">
        <v>732</v>
      </c>
      <c r="C381" t="s">
        <v>733</v>
      </c>
      <c r="D381" s="2" t="s">
        <v>847</v>
      </c>
      <c r="E381" s="10">
        <v>431</v>
      </c>
      <c r="F381" s="10">
        <v>8248</v>
      </c>
    </row>
    <row r="382" spans="1:6" ht="12.75">
      <c r="A382" s="6"/>
      <c r="B382" s="6" t="s">
        <v>734</v>
      </c>
      <c r="C382" t="s">
        <v>735</v>
      </c>
      <c r="D382" s="2"/>
      <c r="E382" s="10">
        <v>3531</v>
      </c>
      <c r="F382" s="10">
        <v>67572</v>
      </c>
    </row>
    <row r="383" spans="1:6" ht="12.75">
      <c r="A383" s="6"/>
      <c r="B383" s="6" t="s">
        <v>736</v>
      </c>
      <c r="C383" t="s">
        <v>737</v>
      </c>
      <c r="D383" s="2" t="s">
        <v>847</v>
      </c>
      <c r="E383" s="10">
        <v>926</v>
      </c>
      <c r="F383" s="10">
        <v>17721</v>
      </c>
    </row>
    <row r="384" spans="1:6" ht="12.75">
      <c r="A384" s="6"/>
      <c r="B384" s="6" t="s">
        <v>738</v>
      </c>
      <c r="C384" t="s">
        <v>739</v>
      </c>
      <c r="D384" s="2" t="s">
        <v>846</v>
      </c>
      <c r="E384" s="10">
        <v>1195</v>
      </c>
      <c r="F384" s="10">
        <v>22868</v>
      </c>
    </row>
    <row r="385" spans="1:6" ht="12.75">
      <c r="A385" s="6"/>
      <c r="B385" s="6" t="s">
        <v>740</v>
      </c>
      <c r="C385" t="s">
        <v>741</v>
      </c>
      <c r="D385" s="2"/>
      <c r="E385" s="10">
        <v>1527</v>
      </c>
      <c r="F385" s="10">
        <v>29222</v>
      </c>
    </row>
    <row r="386" spans="1:6" ht="12.75">
      <c r="A386" s="6"/>
      <c r="B386" s="6" t="s">
        <v>742</v>
      </c>
      <c r="C386" t="s">
        <v>743</v>
      </c>
      <c r="D386" s="2"/>
      <c r="E386" s="10">
        <v>1424</v>
      </c>
      <c r="F386" s="10">
        <v>27251</v>
      </c>
    </row>
    <row r="387" spans="1:6" ht="12.75">
      <c r="A387" s="6"/>
      <c r="B387" s="6" t="s">
        <v>744</v>
      </c>
      <c r="C387" t="s">
        <v>745</v>
      </c>
      <c r="D387" s="2"/>
      <c r="E387" s="10">
        <v>4984</v>
      </c>
      <c r="F387" s="10">
        <v>95377</v>
      </c>
    </row>
    <row r="388" spans="1:6" ht="12.75">
      <c r="A388" s="6"/>
      <c r="B388" s="6" t="s">
        <v>746</v>
      </c>
      <c r="C388" t="s">
        <v>747</v>
      </c>
      <c r="D388" s="2"/>
      <c r="E388" s="10">
        <v>1751</v>
      </c>
      <c r="F388" s="10">
        <v>33508</v>
      </c>
    </row>
    <row r="389" spans="1:6" ht="12.75">
      <c r="A389" s="6"/>
      <c r="B389" s="6" t="s">
        <v>748</v>
      </c>
      <c r="C389" t="s">
        <v>749</v>
      </c>
      <c r="D389" s="2"/>
      <c r="E389" s="10">
        <v>965</v>
      </c>
      <c r="F389" s="10">
        <v>18467</v>
      </c>
    </row>
    <row r="390" spans="1:6" ht="12.75">
      <c r="A390" s="6"/>
      <c r="B390" s="6" t="s">
        <v>750</v>
      </c>
      <c r="C390" t="s">
        <v>751</v>
      </c>
      <c r="D390" s="2" t="s">
        <v>847</v>
      </c>
      <c r="E390" s="10">
        <v>573</v>
      </c>
      <c r="F390" s="10">
        <v>10965</v>
      </c>
    </row>
    <row r="391" spans="1:6" ht="12.75">
      <c r="A391" s="6"/>
      <c r="B391" s="6" t="s">
        <v>752</v>
      </c>
      <c r="C391" t="s">
        <v>753</v>
      </c>
      <c r="D391" s="2"/>
      <c r="E391" s="10">
        <v>1059</v>
      </c>
      <c r="F391" s="10">
        <v>20266</v>
      </c>
    </row>
    <row r="392" spans="1:6" ht="12.75">
      <c r="A392" s="6"/>
      <c r="B392" s="6" t="s">
        <v>754</v>
      </c>
      <c r="C392" t="s">
        <v>755</v>
      </c>
      <c r="D392" s="2"/>
      <c r="E392" s="10">
        <v>156</v>
      </c>
      <c r="F392" s="10">
        <v>2985</v>
      </c>
    </row>
    <row r="393" spans="1:6" ht="12.75">
      <c r="A393" s="6"/>
      <c r="B393" s="6" t="s">
        <v>756</v>
      </c>
      <c r="C393" t="s">
        <v>757</v>
      </c>
      <c r="D393" s="2" t="s">
        <v>847</v>
      </c>
      <c r="E393" s="10">
        <v>313</v>
      </c>
      <c r="F393" s="10">
        <v>5990</v>
      </c>
    </row>
    <row r="394" spans="1:6" ht="12.75">
      <c r="A394" s="6"/>
      <c r="B394" s="6" t="s">
        <v>758</v>
      </c>
      <c r="C394" t="s">
        <v>759</v>
      </c>
      <c r="D394" s="2" t="s">
        <v>847</v>
      </c>
      <c r="E394" s="10">
        <v>1744</v>
      </c>
      <c r="F394" s="10">
        <v>33374</v>
      </c>
    </row>
    <row r="395" spans="1:6" ht="12.75">
      <c r="A395" s="6"/>
      <c r="B395" s="6" t="s">
        <v>760</v>
      </c>
      <c r="C395" t="s">
        <v>761</v>
      </c>
      <c r="D395" s="2" t="s">
        <v>846</v>
      </c>
      <c r="E395" s="10">
        <v>1234</v>
      </c>
      <c r="F395" s="10">
        <v>23615</v>
      </c>
    </row>
    <row r="396" spans="1:6" ht="12.75">
      <c r="A396" s="6"/>
      <c r="B396" s="6" t="s">
        <v>762</v>
      </c>
      <c r="C396" t="s">
        <v>763</v>
      </c>
      <c r="D396" s="2"/>
      <c r="E396" s="10">
        <v>1340</v>
      </c>
      <c r="F396" s="10">
        <v>25643</v>
      </c>
    </row>
    <row r="397" spans="1:6" ht="12.75">
      <c r="A397" s="6"/>
      <c r="B397" s="6" t="s">
        <v>764</v>
      </c>
      <c r="C397" t="s">
        <v>765</v>
      </c>
      <c r="D397" s="2"/>
      <c r="E397" s="10">
        <v>5874</v>
      </c>
      <c r="F397" s="10">
        <v>112409</v>
      </c>
    </row>
    <row r="398" spans="1:6" ht="12.75">
      <c r="A398" s="6"/>
      <c r="B398" s="6" t="s">
        <v>766</v>
      </c>
      <c r="C398" t="s">
        <v>767</v>
      </c>
      <c r="D398" s="2"/>
      <c r="E398" s="10">
        <v>20205</v>
      </c>
      <c r="F398" s="10">
        <v>386656</v>
      </c>
    </row>
    <row r="399" spans="1:6" ht="12.75">
      <c r="A399" s="6"/>
      <c r="B399" s="6" t="s">
        <v>768</v>
      </c>
      <c r="C399" t="s">
        <v>769</v>
      </c>
      <c r="D399" s="2"/>
      <c r="E399" s="10">
        <v>3840</v>
      </c>
      <c r="F399" s="10">
        <v>73485</v>
      </c>
    </row>
    <row r="400" spans="1:6" ht="12.75">
      <c r="A400" s="6"/>
      <c r="B400" s="6" t="s">
        <v>770</v>
      </c>
      <c r="C400" t="s">
        <v>771</v>
      </c>
      <c r="D400" s="2"/>
      <c r="E400" s="10">
        <v>3359</v>
      </c>
      <c r="F400" s="10">
        <v>64280</v>
      </c>
    </row>
    <row r="401" spans="1:6" ht="12.75">
      <c r="A401" s="6"/>
      <c r="B401" s="6" t="s">
        <v>772</v>
      </c>
      <c r="C401" t="s">
        <v>773</v>
      </c>
      <c r="D401" s="2"/>
      <c r="E401" s="10">
        <v>3435</v>
      </c>
      <c r="F401" s="10">
        <v>65734</v>
      </c>
    </row>
    <row r="402" spans="1:6" ht="12.75">
      <c r="A402" s="6"/>
      <c r="B402" s="6" t="s">
        <v>774</v>
      </c>
      <c r="C402" t="s">
        <v>775</v>
      </c>
      <c r="D402" s="2"/>
      <c r="E402" s="10">
        <v>11961</v>
      </c>
      <c r="F402" s="10">
        <v>228894</v>
      </c>
    </row>
    <row r="403" spans="1:6" ht="12.75">
      <c r="A403" s="6"/>
      <c r="B403" s="6" t="s">
        <v>776</v>
      </c>
      <c r="C403" t="s">
        <v>777</v>
      </c>
      <c r="D403" s="2"/>
      <c r="E403" s="10">
        <v>930</v>
      </c>
      <c r="F403" s="10">
        <v>17797</v>
      </c>
    </row>
    <row r="404" spans="1:6" ht="12.75">
      <c r="A404" s="6"/>
      <c r="B404" s="6" t="s">
        <v>778</v>
      </c>
      <c r="C404" t="s">
        <v>779</v>
      </c>
      <c r="D404" s="2"/>
      <c r="E404" s="10">
        <v>2191</v>
      </c>
      <c r="F404" s="10">
        <v>41928</v>
      </c>
    </row>
    <row r="405" spans="1:6" ht="12.75">
      <c r="A405" s="6"/>
      <c r="B405" s="6" t="s">
        <v>780</v>
      </c>
      <c r="C405" t="s">
        <v>781</v>
      </c>
      <c r="D405" s="2"/>
      <c r="E405" s="10">
        <v>10334</v>
      </c>
      <c r="F405" s="10">
        <v>197758</v>
      </c>
    </row>
    <row r="406" spans="1:6" ht="12.75">
      <c r="A406" s="6"/>
      <c r="B406" s="6" t="s">
        <v>782</v>
      </c>
      <c r="C406" t="s">
        <v>783</v>
      </c>
      <c r="D406" s="2"/>
      <c r="E406" s="10">
        <v>445</v>
      </c>
      <c r="F406" s="10">
        <v>8516</v>
      </c>
    </row>
    <row r="407" spans="1:6" ht="12.75">
      <c r="A407" s="6"/>
      <c r="B407" s="6" t="s">
        <v>784</v>
      </c>
      <c r="C407" t="s">
        <v>785</v>
      </c>
      <c r="D407" s="2"/>
      <c r="E407" s="10">
        <v>978</v>
      </c>
      <c r="F407" s="10">
        <v>18716</v>
      </c>
    </row>
    <row r="408" spans="1:6" ht="12.75">
      <c r="A408" s="6"/>
      <c r="B408" s="6" t="s">
        <v>786</v>
      </c>
      <c r="C408" t="s">
        <v>787</v>
      </c>
      <c r="D408" s="2"/>
      <c r="E408" s="10">
        <v>17431</v>
      </c>
      <c r="F408" s="10">
        <v>333571</v>
      </c>
    </row>
    <row r="409" spans="1:6" ht="12.75">
      <c r="A409" s="6"/>
      <c r="B409" s="6" t="s">
        <v>788</v>
      </c>
      <c r="C409" t="s">
        <v>789</v>
      </c>
      <c r="D409" s="2"/>
      <c r="E409" s="10">
        <v>10104</v>
      </c>
      <c r="F409" s="10">
        <v>193357</v>
      </c>
    </row>
    <row r="410" spans="1:6" ht="12.75">
      <c r="A410" s="6"/>
      <c r="B410" s="6" t="s">
        <v>790</v>
      </c>
      <c r="C410" t="s">
        <v>791</v>
      </c>
      <c r="D410" s="2"/>
      <c r="E410" s="10">
        <v>2839</v>
      </c>
      <c r="F410" s="10">
        <v>54329</v>
      </c>
    </row>
    <row r="411" spans="1:6" ht="12.75">
      <c r="A411" s="6"/>
      <c r="B411" s="6" t="s">
        <v>792</v>
      </c>
      <c r="C411" t="s">
        <v>793</v>
      </c>
      <c r="D411" s="2"/>
      <c r="E411" s="10">
        <v>2092</v>
      </c>
      <c r="F411" s="10">
        <v>40034</v>
      </c>
    </row>
    <row r="412" spans="1:6" ht="12.75">
      <c r="A412" s="6"/>
      <c r="B412" s="6" t="s">
        <v>794</v>
      </c>
      <c r="C412" t="s">
        <v>795</v>
      </c>
      <c r="D412" s="2"/>
      <c r="E412" s="10">
        <v>1945</v>
      </c>
      <c r="F412" s="10">
        <v>37221</v>
      </c>
    </row>
    <row r="413" spans="1:6" ht="12.75">
      <c r="A413" s="6"/>
      <c r="B413" s="6" t="s">
        <v>796</v>
      </c>
      <c r="C413" t="s">
        <v>797</v>
      </c>
      <c r="D413" s="2"/>
      <c r="E413" s="10">
        <v>2074</v>
      </c>
      <c r="F413" s="10">
        <v>39689</v>
      </c>
    </row>
    <row r="414" spans="1:6" ht="12.75">
      <c r="A414" s="6"/>
      <c r="B414" s="6" t="s">
        <v>798</v>
      </c>
      <c r="C414" t="s">
        <v>799</v>
      </c>
      <c r="D414" s="2"/>
      <c r="E414" s="10">
        <v>755</v>
      </c>
      <c r="F414" s="10">
        <v>14448</v>
      </c>
    </row>
    <row r="415" spans="1:6" ht="12.75">
      <c r="A415" s="6"/>
      <c r="B415" s="6" t="s">
        <v>800</v>
      </c>
      <c r="C415" t="s">
        <v>801</v>
      </c>
      <c r="D415" s="2"/>
      <c r="E415" s="10">
        <v>1725</v>
      </c>
      <c r="F415" s="10">
        <v>33011</v>
      </c>
    </row>
    <row r="416" spans="1:6" ht="12.75">
      <c r="A416" s="6"/>
      <c r="B416" s="6" t="s">
        <v>802</v>
      </c>
      <c r="C416" t="s">
        <v>803</v>
      </c>
      <c r="D416" s="2"/>
      <c r="E416" s="10">
        <v>315</v>
      </c>
      <c r="F416" s="10">
        <v>6028</v>
      </c>
    </row>
    <row r="417" spans="1:6" ht="12.75">
      <c r="A417" s="6"/>
      <c r="B417" s="6" t="s">
        <v>804</v>
      </c>
      <c r="C417" t="s">
        <v>805</v>
      </c>
      <c r="D417" s="2" t="s">
        <v>847</v>
      </c>
      <c r="E417" s="10">
        <v>904</v>
      </c>
      <c r="F417" s="10">
        <v>17300</v>
      </c>
    </row>
    <row r="418" spans="1:6" ht="12.75">
      <c r="A418" s="6"/>
      <c r="B418" s="6" t="s">
        <v>806</v>
      </c>
      <c r="C418" t="s">
        <v>807</v>
      </c>
      <c r="D418" s="2"/>
      <c r="E418" s="10">
        <v>408</v>
      </c>
      <c r="F418" s="10">
        <v>7808</v>
      </c>
    </row>
    <row r="419" spans="1:6" ht="12.75">
      <c r="A419" s="6"/>
      <c r="B419" s="6" t="s">
        <v>808</v>
      </c>
      <c r="C419" t="s">
        <v>809</v>
      </c>
      <c r="D419" s="2"/>
      <c r="E419" s="10">
        <v>3486</v>
      </c>
      <c r="F419" s="10">
        <v>66710</v>
      </c>
    </row>
    <row r="420" spans="1:6" ht="12.75">
      <c r="A420" s="6"/>
      <c r="B420" s="6" t="s">
        <v>810</v>
      </c>
      <c r="C420" t="s">
        <v>811</v>
      </c>
      <c r="D420" s="2"/>
      <c r="E420" s="10">
        <v>1114</v>
      </c>
      <c r="F420" s="10">
        <v>21318</v>
      </c>
    </row>
    <row r="421" spans="1:6" ht="12.75">
      <c r="A421" s="6"/>
      <c r="B421" s="6" t="s">
        <v>812</v>
      </c>
      <c r="C421" t="s">
        <v>813</v>
      </c>
      <c r="D421" s="2"/>
      <c r="E421" s="10">
        <v>2228</v>
      </c>
      <c r="F421" s="10">
        <v>42636</v>
      </c>
    </row>
    <row r="422" spans="1:6" ht="12.75">
      <c r="A422" s="6"/>
      <c r="B422" s="6" t="s">
        <v>814</v>
      </c>
      <c r="C422" t="s">
        <v>815</v>
      </c>
      <c r="D422" s="2"/>
      <c r="E422" s="10">
        <v>3655</v>
      </c>
      <c r="F422" s="10">
        <v>69945</v>
      </c>
    </row>
    <row r="423" spans="1:6" ht="12.75">
      <c r="A423" s="6"/>
      <c r="B423" s="6" t="s">
        <v>816</v>
      </c>
      <c r="C423" t="s">
        <v>817</v>
      </c>
      <c r="D423" s="2"/>
      <c r="E423" s="10">
        <v>1003</v>
      </c>
      <c r="F423" s="10">
        <v>19194</v>
      </c>
    </row>
    <row r="424" spans="1:6" ht="12.75">
      <c r="A424" s="6"/>
      <c r="B424" s="6" t="s">
        <v>818</v>
      </c>
      <c r="C424" t="s">
        <v>819</v>
      </c>
      <c r="D424" s="2"/>
      <c r="E424" s="10">
        <v>658</v>
      </c>
      <c r="F424" s="10">
        <v>12592</v>
      </c>
    </row>
    <row r="425" spans="1:6" ht="12.75">
      <c r="A425" s="6"/>
      <c r="B425" s="6" t="s">
        <v>820</v>
      </c>
      <c r="C425" t="s">
        <v>821</v>
      </c>
      <c r="D425" s="2" t="s">
        <v>847</v>
      </c>
      <c r="E425" s="10">
        <v>154</v>
      </c>
      <c r="F425" s="10">
        <v>2947</v>
      </c>
    </row>
    <row r="426" spans="1:6" ht="12.75">
      <c r="A426" s="6"/>
      <c r="B426" s="6" t="s">
        <v>822</v>
      </c>
      <c r="C426" t="s">
        <v>823</v>
      </c>
      <c r="D426" s="2" t="s">
        <v>846</v>
      </c>
      <c r="E426" s="10">
        <v>1502</v>
      </c>
      <c r="F426" s="10">
        <v>28743</v>
      </c>
    </row>
    <row r="427" spans="1:6" ht="12.75">
      <c r="A427" s="6"/>
      <c r="B427" s="6" t="s">
        <v>824</v>
      </c>
      <c r="C427" t="s">
        <v>825</v>
      </c>
      <c r="D427" s="2"/>
      <c r="E427" s="10">
        <v>2337</v>
      </c>
      <c r="F427" s="10">
        <v>44722</v>
      </c>
    </row>
    <row r="428" spans="1:6" ht="12.75">
      <c r="A428" s="6"/>
      <c r="B428" s="6" t="s">
        <v>826</v>
      </c>
      <c r="C428" t="s">
        <v>827</v>
      </c>
      <c r="D428" s="2"/>
      <c r="E428" s="10">
        <v>504</v>
      </c>
      <c r="F428" s="10">
        <v>9645</v>
      </c>
    </row>
    <row r="429" spans="1:6" ht="12.75">
      <c r="A429" s="6"/>
      <c r="B429" s="6" t="s">
        <v>828</v>
      </c>
      <c r="C429" t="s">
        <v>829</v>
      </c>
      <c r="D429" s="2"/>
      <c r="E429" s="10">
        <v>2301</v>
      </c>
      <c r="F429" s="10">
        <v>44033</v>
      </c>
    </row>
    <row r="430" spans="1:6" ht="12.75">
      <c r="A430" s="6"/>
      <c r="B430" s="6" t="s">
        <v>830</v>
      </c>
      <c r="C430" t="s">
        <v>831</v>
      </c>
      <c r="D430" s="2"/>
      <c r="E430" s="10">
        <v>1663</v>
      </c>
      <c r="F430" s="10">
        <v>31824</v>
      </c>
    </row>
    <row r="431" spans="1:6" ht="12.75">
      <c r="A431" s="6"/>
      <c r="B431" s="6" t="s">
        <v>832</v>
      </c>
      <c r="C431" t="s">
        <v>833</v>
      </c>
      <c r="D431" s="2"/>
      <c r="E431" s="10">
        <v>10412</v>
      </c>
      <c r="F431" s="10">
        <v>199251</v>
      </c>
    </row>
    <row r="432" spans="1:6" ht="12.75">
      <c r="A432" s="6"/>
      <c r="B432" s="6" t="s">
        <v>834</v>
      </c>
      <c r="C432" t="s">
        <v>835</v>
      </c>
      <c r="D432" s="2"/>
      <c r="E432" s="10">
        <v>1946</v>
      </c>
      <c r="F432" s="10">
        <v>37240</v>
      </c>
    </row>
    <row r="433" spans="1:6" ht="12.75">
      <c r="A433" s="6"/>
      <c r="B433" s="6" t="s">
        <v>836</v>
      </c>
      <c r="C433" t="s">
        <v>837</v>
      </c>
      <c r="D433" s="2"/>
      <c r="E433" s="10">
        <v>735</v>
      </c>
      <c r="F433" s="10">
        <v>14065</v>
      </c>
    </row>
    <row r="434" spans="1:6" ht="12.75">
      <c r="A434" s="6"/>
      <c r="B434" s="6" t="s">
        <v>838</v>
      </c>
      <c r="C434" t="s">
        <v>839</v>
      </c>
      <c r="D434" s="2" t="s">
        <v>847</v>
      </c>
      <c r="E434" s="10">
        <v>763</v>
      </c>
      <c r="F434" s="10">
        <v>14601</v>
      </c>
    </row>
    <row r="435" spans="1:6" ht="12.75">
      <c r="A435" s="6"/>
      <c r="B435" s="6" t="s">
        <v>840</v>
      </c>
      <c r="C435" t="s">
        <v>841</v>
      </c>
      <c r="D435" s="2"/>
      <c r="E435" s="10">
        <v>1325</v>
      </c>
      <c r="F435" s="10">
        <v>25356</v>
      </c>
    </row>
    <row r="436" spans="1:6" ht="12.75">
      <c r="A436" s="6"/>
      <c r="B436" s="6" t="s">
        <v>842</v>
      </c>
      <c r="C436" t="s">
        <v>843</v>
      </c>
      <c r="D436" s="2" t="s">
        <v>847</v>
      </c>
      <c r="E436" s="10">
        <v>380</v>
      </c>
      <c r="F436" s="10">
        <v>7272</v>
      </c>
    </row>
    <row r="437" spans="5:6" ht="12.75">
      <c r="E437" s="1"/>
      <c r="F437" s="1"/>
    </row>
    <row r="438" spans="1:6" ht="13.5" thickBot="1">
      <c r="A438" t="s">
        <v>844</v>
      </c>
      <c r="E438" s="11">
        <f>SUM(E9:E437)</f>
        <v>1254137</v>
      </c>
      <c r="F438" s="12">
        <f>SUM(F9:F437)</f>
        <v>24000000</v>
      </c>
    </row>
    <row r="439" spans="1:6" ht="13.5" thickTop="1">
      <c r="A439" t="s">
        <v>845</v>
      </c>
      <c r="E439" s="1"/>
      <c r="F439" s="10">
        <v>24000000</v>
      </c>
    </row>
    <row r="440" spans="1:6" ht="13.5" thickBot="1">
      <c r="A440" t="s">
        <v>855</v>
      </c>
      <c r="E440" s="1"/>
      <c r="F440" s="11">
        <f>+F439-F438</f>
        <v>0</v>
      </c>
    </row>
    <row r="441" ht="13.5" thickTop="1"/>
  </sheetData>
  <printOptions gridLines="1"/>
  <pageMargins left="0.5" right="0.5" top="0.75" bottom="0.5" header="0.5" footer="0.5"/>
  <pageSetup horizontalDpi="600" verticalDpi="600" orientation="portrait" scale="90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 School Library Aid Information (Common School Fund)</dc:title>
  <dc:subject>District School Library Aid Information (Common School Fund)</dc:subject>
  <dc:creator>School Finance Consultant</dc:creator>
  <cp:keywords>Library Aid,Common School Fund,csf</cp:keywords>
  <dc:description/>
  <cp:lastModifiedBy>Carlson, Donna</cp:lastModifiedBy>
  <cp:lastPrinted>2005-03-18T17:59:08Z</cp:lastPrinted>
  <dcterms:created xsi:type="dcterms:W3CDTF">1999-10-01T20:33:07Z</dcterms:created>
  <dcterms:modified xsi:type="dcterms:W3CDTF">2005-12-12T19:17:41Z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1666495687</vt:i4>
  </property>
  <property fmtid="{D5CDD505-2E9C-101B-9397-08002B2CF9AE}" pid="3" name="_EmailSubject">
    <vt:lpwstr>Web Conversion to EXCEL School Library Aid  Files Updated for Aid Paid in FY 00-05 are attached in EXCEL</vt:lpwstr>
  </property>
  <property fmtid="{D5CDD505-2E9C-101B-9397-08002B2CF9AE}" pid="4" name="_AuthorEmail">
    <vt:lpwstr>Beverly.Kraus@dpi.state.wi.us</vt:lpwstr>
  </property>
  <property fmtid="{D5CDD505-2E9C-101B-9397-08002B2CF9AE}" pid="5" name="_AuthorEmailDisplayName">
    <vt:lpwstr>Kraus, Beverly   DPI</vt:lpwstr>
  </property>
  <property fmtid="{D5CDD505-2E9C-101B-9397-08002B2CF9AE}" pid="6" name="_ReviewingToolsShownOnce">
    <vt:lpwstr/>
  </property>
</Properties>
</file>