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NAME">'Sheet2'!$C$1</definedName>
  </definedNames>
  <calcPr fullCalcOnLoad="1"/>
</workbook>
</file>

<file path=xl/sharedStrings.xml><?xml version="1.0" encoding="utf-8"?>
<sst xmlns="http://schemas.openxmlformats.org/spreadsheetml/2006/main" count="419" uniqueCount="414">
  <si>
    <t>DISTRICT</t>
  </si>
  <si>
    <t>SHARED COST</t>
  </si>
  <si>
    <t>VALUE PER MEMBER</t>
  </si>
  <si>
    <t xml:space="preserve">K-12 DISTRICT POSITIONING 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</si>
  <si>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</si>
  <si>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</si>
  <si>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</si>
  <si>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</si>
  <si>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</si>
  <si>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</si>
  <si>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</si>
  <si>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</si>
  <si>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</si>
  <si>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Port Washington-Saukvill</t>
  </si>
  <si>
    <t>Cedar Grove-Belgium Area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</si>
  <si>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</si>
  <si>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</si>
  <si>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</si>
  <si>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</si>
  <si>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</si>
  <si>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</si>
  <si>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</si>
  <si>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</si>
  <si>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</si>
  <si>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</si>
  <si>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</si>
  <si>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K-12 Guarantees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</si>
  <si>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</si>
  <si>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</si>
  <si>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</si>
  <si>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</si>
  <si>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</si>
  <si>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</si>
  <si>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</si>
  <si>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</si>
  <si>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</si>
  <si>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</si>
  <si>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</si>
  <si>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</si>
  <si>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</si>
  <si>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</si>
  <si>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</si>
  <si>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</si>
  <si>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</si>
  <si>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</si>
  <si>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</si>
  <si>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</si>
  <si>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</si>
  <si>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</si>
  <si>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</si>
  <si>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</si>
  <si>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</si>
  <si>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</si>
  <si>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</si>
  <si>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</si>
  <si>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</si>
  <si>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</si>
  <si>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</si>
  <si>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</si>
  <si>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</si>
  <si>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</si>
  <si>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</si>
  <si>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</si>
  <si>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</si>
  <si>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</si>
  <si>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</si>
  <si>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</si>
  <si>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</si>
  <si>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</si>
  <si>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</si>
  <si>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Brillion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</si>
  <si>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</si>
  <si>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</si>
  <si>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</si>
  <si>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</si>
  <si>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</si>
  <si>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</si>
  <si>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</si>
  <si>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</si>
  <si>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</si>
  <si>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</si>
  <si>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</si>
  <si>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</si>
  <si>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</si>
  <si>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</si>
  <si>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</si>
  <si>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</si>
  <si>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</si>
  <si>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</si>
  <si>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</si>
  <si>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</si>
  <si>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</si>
  <si>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</si>
  <si>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</si>
  <si>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</si>
  <si>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</si>
  <si>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</si>
  <si>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</si>
  <si>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</si>
  <si>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</si>
  <si>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</si>
  <si>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</si>
  <si>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</si>
  <si>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</si>
  <si>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</si>
  <si>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</si>
  <si>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</si>
  <si>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</si>
  <si>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</si>
  <si>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</si>
  <si>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</si>
  <si>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</si>
  <si>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</si>
  <si>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</si>
  <si>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</si>
  <si>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</si>
  <si>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</si>
  <si>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</si>
  <si>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</si>
  <si>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</si>
  <si>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</si>
  <si>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</si>
  <si>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</si>
  <si>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</si>
  <si>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</si>
  <si>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</si>
  <si>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</si>
  <si>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</si>
  <si>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</si>
  <si>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</si>
  <si>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Fort Atkinson</t>
  </si>
  <si>
    <t>Franklin Public</t>
  </si>
  <si>
    <t>Frederic</t>
  </si>
  <si>
    <t>Freedom Area</t>
  </si>
  <si>
    <t>Germantown</t>
  </si>
  <si>
    <t>Gibraltar Area</t>
  </si>
  <si>
    <t>Gillett</t>
  </si>
  <si>
    <t>Gilman</t>
  </si>
  <si>
    <t>Gilmanton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</si>
  <si>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</si>
  <si>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</si>
  <si>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</si>
  <si>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</si>
  <si>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</si>
  <si>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</si>
  <si>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</si>
  <si>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</si>
  <si>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</si>
  <si>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</si>
  <si>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</si>
  <si>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</si>
  <si>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</si>
  <si>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</si>
  <si>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</si>
  <si>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</si>
  <si>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</si>
  <si>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</si>
  <si>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</si>
  <si>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</si>
  <si>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</si>
  <si>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</si>
  <si>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</si>
  <si>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</si>
  <si>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</si>
  <si>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</si>
  <si>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</si>
  <si>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</si>
  <si>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</si>
  <si>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</si>
  <si>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</si>
  <si>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</si>
  <si>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</si>
  <si>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</si>
  <si>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</si>
  <si>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</si>
  <si>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</si>
  <si>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</si>
  <si>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</si>
  <si>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</si>
  <si>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Lacrosse</t>
  </si>
  <si>
    <t>Lafarge</t>
  </si>
  <si>
    <t>Lake Holcombe</t>
  </si>
  <si>
    <t>Lake Mills Area</t>
  </si>
  <si>
    <t>Lancaster Community</t>
  </si>
  <si>
    <t>Laona</t>
  </si>
  <si>
    <t>Lena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</si>
  <si>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</si>
  <si>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</si>
  <si>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</si>
  <si>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</si>
  <si>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</si>
  <si>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</si>
  <si>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</si>
  <si>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</si>
  <si>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</si>
  <si>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</si>
  <si>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</si>
  <si>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</si>
  <si>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</si>
  <si>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</si>
  <si>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</si>
  <si>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</si>
  <si>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</si>
  <si>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</si>
  <si>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</si>
  <si>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</si>
  <si>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</si>
  <si>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</si>
  <si>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</si>
  <si>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</si>
  <si>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</si>
  <si>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</si>
  <si>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</si>
  <si>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</si>
  <si>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</si>
  <si>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Middleton-Cross Plains</t>
  </si>
  <si>
    <t>Milton</t>
  </si>
  <si>
    <t>Milwaukee</t>
  </si>
  <si>
    <t>Mineral Point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</si>
  <si>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</si>
  <si>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</si>
  <si>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</si>
  <si>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</si>
  <si>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</si>
  <si>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</si>
  <si>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</si>
  <si>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</si>
  <si>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</si>
  <si>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</si>
  <si>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</si>
  <si>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</si>
  <si>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</si>
  <si>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</si>
  <si>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</si>
  <si>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</si>
  <si>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</si>
  <si>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</si>
  <si>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</si>
  <si>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</si>
  <si>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</si>
  <si>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</si>
  <si>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</si>
  <si>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Crawford</t>
  </si>
  <si>
    <t>North Fond Du Lac</t>
  </si>
  <si>
    <t>Northern Ozaukee</t>
  </si>
  <si>
    <t>Northland Pines</t>
  </si>
  <si>
    <t>Northwood</t>
  </si>
  <si>
    <t>Norwalk-Ontario-Wilton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</si>
  <si>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</si>
  <si>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</si>
  <si>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</si>
  <si>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</si>
  <si>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</si>
  <si>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</si>
  <si>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</si>
  <si>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</si>
  <si>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</si>
  <si>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</si>
  <si>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</si>
  <si>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</si>
  <si>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</si>
  <si>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</si>
  <si>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</si>
  <si>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</si>
  <si>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</si>
  <si>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</si>
  <si>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</si>
  <si>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</si>
  <si>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</si>
  <si>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</si>
  <si>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</si>
  <si>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</si>
  <si>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</si>
  <si>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</si>
  <si>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</si>
  <si>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</si>
  <si>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</si>
  <si>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</si>
  <si>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</si>
  <si>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</si>
  <si>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</si>
  <si>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</si>
  <si>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</si>
  <si>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</si>
  <si>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</si>
  <si>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Randolph</t>
  </si>
  <si>
    <t>Random Lake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</si>
  <si>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</si>
  <si>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</si>
  <si>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</si>
  <si>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</si>
  <si>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</si>
  <si>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</si>
  <si>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</si>
  <si>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</si>
  <si>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</si>
  <si>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</si>
  <si>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</si>
  <si>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</si>
  <si>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</si>
  <si>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</si>
  <si>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</si>
  <si>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</si>
  <si>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</si>
  <si>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Sauk Prairie</t>
  </si>
  <si>
    <t>Seneca</t>
  </si>
  <si>
    <t>Sevastopol</t>
  </si>
  <si>
    <t>Seymour Community</t>
  </si>
  <si>
    <t>Sheboygan Area</t>
  </si>
  <si>
    <t>Sheboygan Falls</t>
  </si>
  <si>
    <t>Shell Lake</t>
  </si>
  <si>
    <t>Shiocton</t>
  </si>
  <si>
    <t>Shorewood</t>
  </si>
  <si>
    <t>Shullsburg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</si>
  <si>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</si>
  <si>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</si>
  <si>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</si>
  <si>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</si>
  <si>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</si>
  <si>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</si>
  <si>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</si>
  <si>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</si>
  <si>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</si>
  <si>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</si>
  <si>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</si>
  <si>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</si>
  <si>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</si>
  <si>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</si>
  <si>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</si>
  <si>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</si>
  <si>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</si>
  <si>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</si>
  <si>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</si>
  <si>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</si>
  <si>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</si>
  <si>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</si>
  <si>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</si>
  <si>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</si>
  <si>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</si>
  <si>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</si>
  <si>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</si>
  <si>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</si>
  <si>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</si>
  <si>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Two Rivers</t>
  </si>
  <si>
    <t>Unity</t>
  </si>
  <si>
    <t>Valders Area</t>
  </si>
  <si>
    <t>Verona Area</t>
  </si>
  <si>
    <t>Viroqua Area</t>
  </si>
  <si>
    <t>Wabeno Area</t>
  </si>
  <si>
    <t>Washburn</t>
  </si>
  <si>
    <t>Washington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</si>
  <si>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</si>
  <si>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</si>
  <si>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</si>
  <si>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</si>
  <si>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</si>
  <si>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</si>
  <si>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</si>
  <si>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</si>
  <si>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</si>
  <si>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</si>
  <si>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</si>
  <si>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</si>
  <si>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</si>
  <si>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</si>
  <si>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</si>
  <si>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</si>
  <si>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</si>
  <si>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</si>
  <si>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</si>
  <si>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</si>
  <si>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</si>
  <si>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</si>
  <si>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</si>
  <si>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</si>
  <si>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</si>
  <si>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</si>
  <si>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</si>
  <si>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</si>
  <si>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</si>
  <si>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</si>
  <si>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</si>
  <si>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</si>
  <si>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</si>
  <si>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</si>
  <si>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Wrightstown Community</t>
  </si>
  <si>
    <t>Code</t>
  </si>
  <si>
    <t>primary</t>
  </si>
  <si>
    <t>second</t>
  </si>
  <si>
    <t>tertiary</t>
  </si>
  <si>
    <t>Gresham</t>
  </si>
  <si>
    <t>Shawano</t>
  </si>
  <si>
    <t>Chequamegon</t>
  </si>
  <si>
    <t>Ladysmith</t>
  </si>
  <si>
    <t>Ripon Area</t>
  </si>
  <si>
    <t>Chetek-Weyerhaeuser</t>
  </si>
  <si>
    <t>CODE</t>
  </si>
  <si>
    <t>NAME</t>
  </si>
  <si>
    <t>EQVALM</t>
  </si>
  <si>
    <t>MEMBER</t>
  </si>
  <si>
    <t>SCSTM</t>
  </si>
  <si>
    <t>SHARCST</t>
  </si>
  <si>
    <t>priceil</t>
  </si>
  <si>
    <t>pricost</t>
  </si>
  <si>
    <t>secceil</t>
  </si>
  <si>
    <t>seccost</t>
  </si>
  <si>
    <t>tercost</t>
  </si>
  <si>
    <t>pricostp</t>
  </si>
  <si>
    <t>seccostp</t>
  </si>
  <si>
    <t>tcomppp</t>
  </si>
  <si>
    <t>Durand-Arkansaw</t>
  </si>
  <si>
    <t>De Soto Area</t>
  </si>
  <si>
    <t>Gale-Ettrick-Trempealeau</t>
  </si>
  <si>
    <t>IN THE 2019-20 EQUALIZATION AID FORMULA (October 15, 2019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</si>
</sst>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7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3825"/>
          <c:w val="0.821"/>
          <c:h val="0.84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Sheet1!$C$8</c:f>
              <c:numCache/>
            </c:numRef>
          </c:xVal>
          <c:yVal>
            <c:numRef>
              <c:f>Sheet1!$B$8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Sheet1!$C$9</c:f>
              <c:numCache/>
            </c:numRef>
          </c:xVal>
          <c:yVal>
            <c:numRef>
              <c:f>Sheet1!$B$9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Sheet1!$C$10</c:f>
              <c:numCache/>
            </c:numRef>
          </c:xVal>
          <c:yVal>
            <c:numRef>
              <c:f>Sheet1!$B$10</c:f>
              <c:numCache/>
            </c:numRef>
          </c:yVal>
          <c:smooth val="0"/>
        </c:ser>
        <c:axId val="12905070"/>
        <c:axId val="49036767"/>
      </c:scatterChart>
      <c:valAx>
        <c:axId val="12905070"/>
        <c:scaling>
          <c:orientation val="minMax"/>
          <c:max val="6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36767"/>
        <c:crossesAt val="0"/>
        <c:crossBetween val="midCat"/>
        <c:dispUnits/>
        <c:majorUnit val="200000"/>
        <c:minorUnit val="40000"/>
      </c:valAx>
      <c:valAx>
        <c:axId val="4903676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
SHARED COST PER MEMBER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05070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0.07675</cdr:y>
    </cdr:from>
    <cdr:to>
      <cdr:x>0.867</cdr:x>
      <cdr:y>0.45025</cdr:y>
    </cdr:to>
    <cdr:sp>
      <cdr:nvSpPr>
        <cdr:cNvPr id="1" name="Rectangle 17"/>
        <cdr:cNvSpPr>
          <a:spLocks/>
        </cdr:cNvSpPr>
      </cdr:nvSpPr>
      <cdr:spPr>
        <a:xfrm>
          <a:off x="1847850" y="400050"/>
          <a:ext cx="5791200" cy="1990725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0.4605</cdr:y>
    </cdr:from>
    <cdr:to>
      <cdr:x>0.9965</cdr:x>
      <cdr:y>0.61325</cdr:y>
    </cdr:to>
    <cdr:sp>
      <cdr:nvSpPr>
        <cdr:cNvPr id="2" name="Text Box 3"/>
        <cdr:cNvSpPr txBox="1">
          <a:spLocks noChangeArrowheads="1"/>
        </cdr:cNvSpPr>
      </cdr:nvSpPr>
      <cdr:spPr>
        <a:xfrm>
          <a:off x="7762875" y="2447925"/>
          <a:ext cx="10191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0.90775</cdr:x>
      <cdr:y>0.623</cdr:y>
    </cdr:from>
    <cdr:to>
      <cdr:x>0.9375</cdr:x>
      <cdr:y>0.6745</cdr:y>
    </cdr:to>
    <cdr:sp>
      <cdr:nvSpPr>
        <cdr:cNvPr id="3" name="Line 4"/>
        <cdr:cNvSpPr>
          <a:spLocks/>
        </cdr:cNvSpPr>
      </cdr:nvSpPr>
      <cdr:spPr>
        <a:xfrm flipH="1">
          <a:off x="8001000" y="3314700"/>
          <a:ext cx="266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0.2205</cdr:y>
    </cdr:from>
    <cdr:to>
      <cdr:x>0.9925</cdr:x>
      <cdr:y>0.37175</cdr:y>
    </cdr:to>
    <cdr:sp>
      <cdr:nvSpPr>
        <cdr:cNvPr id="4" name="Text Box 7"/>
        <cdr:cNvSpPr txBox="1">
          <a:spLocks noChangeArrowheads="1"/>
        </cdr:cNvSpPr>
      </cdr:nvSpPr>
      <cdr:spPr>
        <a:xfrm>
          <a:off x="7705725" y="1171575"/>
          <a:ext cx="1038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$9,782</a:t>
          </a:r>
        </a:p>
      </cdr:txBody>
    </cdr:sp>
  </cdr:relSizeAnchor>
  <cdr:relSizeAnchor xmlns:cdr="http://schemas.openxmlformats.org/drawingml/2006/chartDrawing">
    <cdr:from>
      <cdr:x>0.90025</cdr:x>
      <cdr:y>0.37675</cdr:y>
    </cdr:from>
    <cdr:to>
      <cdr:x>0.928</cdr:x>
      <cdr:y>0.438</cdr:y>
    </cdr:to>
    <cdr:sp>
      <cdr:nvSpPr>
        <cdr:cNvPr id="5" name="Line 8"/>
        <cdr:cNvSpPr>
          <a:spLocks/>
        </cdr:cNvSpPr>
      </cdr:nvSpPr>
      <cdr:spPr>
        <a:xfrm flipH="1">
          <a:off x="7934325" y="200025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0.70825</cdr:y>
    </cdr:from>
    <cdr:to>
      <cdr:x>0.35925</cdr:x>
      <cdr:y>0.74775</cdr:y>
    </cdr:to>
    <cdr:sp>
      <cdr:nvSpPr>
        <cdr:cNvPr id="6" name="Rectangle 15"/>
        <cdr:cNvSpPr>
          <a:spLocks/>
        </cdr:cNvSpPr>
      </cdr:nvSpPr>
      <cdr:spPr>
        <a:xfrm>
          <a:off x="1238250" y="3771900"/>
          <a:ext cx="1924050" cy="209550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</cdr:x>
      <cdr:y>0.7075</cdr:y>
    </cdr:from>
    <cdr:to>
      <cdr:x>0.8715</cdr:x>
      <cdr:y>0.74525</cdr:y>
    </cdr:to>
    <cdr:sp>
      <cdr:nvSpPr>
        <cdr:cNvPr id="7" name="Rectangle 14"/>
        <cdr:cNvSpPr>
          <a:spLocks/>
        </cdr:cNvSpPr>
      </cdr:nvSpPr>
      <cdr:spPr>
        <a:xfrm>
          <a:off x="3200400" y="3771900"/>
          <a:ext cx="4486275" cy="200025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0.45175</cdr:y>
    </cdr:from>
    <cdr:to>
      <cdr:x>0.28425</cdr:x>
      <cdr:y>0.70675</cdr:y>
    </cdr:to>
    <cdr:sp>
      <cdr:nvSpPr>
        <cdr:cNvPr id="8" name="Rectangle 15"/>
        <cdr:cNvSpPr>
          <a:spLocks/>
        </cdr:cNvSpPr>
      </cdr:nvSpPr>
      <cdr:spPr>
        <a:xfrm>
          <a:off x="1247775" y="2400300"/>
          <a:ext cx="1247775" cy="136207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0.455</cdr:y>
    </cdr:from>
    <cdr:to>
      <cdr:x>0.869</cdr:x>
      <cdr:y>0.70825</cdr:y>
    </cdr:to>
    <cdr:sp>
      <cdr:nvSpPr>
        <cdr:cNvPr id="9" name="Rectangle 16"/>
        <cdr:cNvSpPr>
          <a:spLocks/>
        </cdr:cNvSpPr>
      </cdr:nvSpPr>
      <cdr:spPr>
        <a:xfrm>
          <a:off x="2505075" y="2419350"/>
          <a:ext cx="5153025" cy="1352550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0.083</cdr:y>
    </cdr:from>
    <cdr:to>
      <cdr:x>0.213</cdr:x>
      <cdr:y>0.45175</cdr:y>
    </cdr:to>
    <cdr:sp>
      <cdr:nvSpPr>
        <cdr:cNvPr id="10" name="Rectangle 18"/>
        <cdr:cNvSpPr>
          <a:spLocks/>
        </cdr:cNvSpPr>
      </cdr:nvSpPr>
      <cdr:spPr>
        <a:xfrm>
          <a:off x="1276350" y="438150"/>
          <a:ext cx="600075" cy="1971675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0.55475</cdr:y>
    </cdr:from>
    <cdr:to>
      <cdr:x>0.603</cdr:x>
      <cdr:y>0.5995</cdr:y>
    </cdr:to>
    <cdr:sp>
      <cdr:nvSpPr>
        <cdr:cNvPr id="11" name="TextBox 3"/>
        <cdr:cNvSpPr txBox="1">
          <a:spLocks noChangeArrowheads="1"/>
        </cdr:cNvSpPr>
      </cdr:nvSpPr>
      <cdr:spPr>
        <a:xfrm>
          <a:off x="2495550" y="2952750"/>
          <a:ext cx="2819400" cy="2381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0.1535</cdr:x>
      <cdr:y>0.5155</cdr:y>
    </cdr:from>
    <cdr:to>
      <cdr:x>0.25175</cdr:x>
      <cdr:y>0.66475</cdr:y>
    </cdr:to>
    <cdr:sp>
      <cdr:nvSpPr>
        <cdr:cNvPr id="12" name="TextBox 3"/>
        <cdr:cNvSpPr txBox="1">
          <a:spLocks noChangeArrowheads="1"/>
        </cdr:cNvSpPr>
      </cdr:nvSpPr>
      <cdr:spPr>
        <a:xfrm>
          <a:off x="1352550" y="2743200"/>
          <a:ext cx="866775" cy="800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0.14</cdr:x>
      <cdr:y>0.70475</cdr:y>
    </cdr:from>
    <cdr:to>
      <cdr:x>0.373</cdr:x>
      <cdr:y>0.7685</cdr:y>
    </cdr:to>
    <cdr:sp>
      <cdr:nvSpPr>
        <cdr:cNvPr id="13" name="TextBox 3"/>
        <cdr:cNvSpPr txBox="1">
          <a:spLocks noChangeArrowheads="1"/>
        </cdr:cNvSpPr>
      </cdr:nvSpPr>
      <cdr:spPr>
        <a:xfrm flipV="1">
          <a:off x="1228725" y="3752850"/>
          <a:ext cx="2057400" cy="34290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0.45175</cdr:x>
      <cdr:y>0.68825</cdr:y>
    </cdr:from>
    <cdr:to>
      <cdr:x>0.77025</cdr:x>
      <cdr:y>0.778</cdr:y>
    </cdr:to>
    <cdr:sp>
      <cdr:nvSpPr>
        <cdr:cNvPr id="14" name="TextBox 3"/>
        <cdr:cNvSpPr txBox="1">
          <a:spLocks noChangeArrowheads="1"/>
        </cdr:cNvSpPr>
      </cdr:nvSpPr>
      <cdr:spPr>
        <a:xfrm>
          <a:off x="3981450" y="3667125"/>
          <a:ext cx="2809875" cy="4762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Equalization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0.1455</cdr:x>
      <cdr:y>0.1195</cdr:y>
    </cdr:from>
    <cdr:to>
      <cdr:x>0.2015</cdr:x>
      <cdr:y>0.3635</cdr:y>
    </cdr:to>
    <cdr:sp>
      <cdr:nvSpPr>
        <cdr:cNvPr id="15" name="TextBox 3"/>
        <cdr:cNvSpPr txBox="1">
          <a:spLocks noChangeArrowheads="1"/>
        </cdr:cNvSpPr>
      </cdr:nvSpPr>
      <cdr:spPr>
        <a:xfrm rot="16200000">
          <a:off x="1276350" y="628650"/>
          <a:ext cx="495300" cy="1304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0.2335</cdr:x>
      <cdr:y>0.25975</cdr:y>
    </cdr:from>
    <cdr:to>
      <cdr:x>0.55425</cdr:x>
      <cdr:y>0.30175</cdr:y>
    </cdr:to>
    <cdr:sp>
      <cdr:nvSpPr>
        <cdr:cNvPr id="16" name="TextBox 3"/>
        <cdr:cNvSpPr txBox="1">
          <a:spLocks noChangeArrowheads="1"/>
        </cdr:cNvSpPr>
      </cdr:nvSpPr>
      <cdr:spPr>
        <a:xfrm>
          <a:off x="2057400" y="1381125"/>
          <a:ext cx="2828925" cy="22860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0.06425</cdr:x>
      <cdr:y>0.455</cdr:y>
    </cdr:from>
    <cdr:to>
      <cdr:x>0.859</cdr:x>
      <cdr:y>0.4565</cdr:y>
    </cdr:to>
    <cdr:sp>
      <cdr:nvSpPr>
        <cdr:cNvPr id="17" name="AutoShape 2"/>
        <cdr:cNvSpPr>
          <a:spLocks/>
        </cdr:cNvSpPr>
      </cdr:nvSpPr>
      <cdr:spPr>
        <a:xfrm flipV="1">
          <a:off x="561975" y="2419350"/>
          <a:ext cx="7010400" cy="95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0.71225</cdr:y>
    </cdr:from>
    <cdr:to>
      <cdr:x>0.89875</cdr:x>
      <cdr:y>0.71225</cdr:y>
    </cdr:to>
    <cdr:sp>
      <cdr:nvSpPr>
        <cdr:cNvPr id="18" name="AutoShape 6"/>
        <cdr:cNvSpPr>
          <a:spLocks/>
        </cdr:cNvSpPr>
      </cdr:nvSpPr>
      <cdr:spPr>
        <a:xfrm flipV="1">
          <a:off x="895350" y="3790950"/>
          <a:ext cx="7029450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0.35775</cdr:x>
      <cdr:y>0.488</cdr:y>
    </cdr:from>
    <cdr:to>
      <cdr:x>0.67925</cdr:x>
      <cdr:y>0.5335</cdr:y>
    </cdr:to>
    <cdr:sp>
      <cdr:nvSpPr>
        <cdr:cNvPr id="19" name="Text Box 7"/>
        <cdr:cNvSpPr txBox="1">
          <a:spLocks noChangeArrowheads="1"/>
        </cdr:cNvSpPr>
      </cdr:nvSpPr>
      <cdr:spPr>
        <a:xfrm>
          <a:off x="3152775" y="2600325"/>
          <a:ext cx="2838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$1,329,139</a:t>
          </a:r>
        </a:p>
      </cdr:txBody>
    </cdr:sp>
  </cdr:relSizeAnchor>
  <cdr:relSizeAnchor xmlns:cdr="http://schemas.openxmlformats.org/drawingml/2006/chartDrawing">
    <cdr:from>
      <cdr:x>-0.007</cdr:x>
      <cdr:y>-0.0135</cdr:y>
    </cdr:from>
    <cdr:to>
      <cdr:x>-0.007</cdr:x>
      <cdr:y>-0.0135</cdr:y>
    </cdr:to>
    <cdr:sp>
      <cdr:nvSpPr>
        <cdr:cNvPr id="20" name="Line 8"/>
        <cdr:cNvSpPr>
          <a:spLocks/>
        </cdr:cNvSpPr>
      </cdr:nvSpPr>
      <cdr:spPr>
        <a:xfrm flipH="1">
          <a:off x="-57149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</cdr:x>
      <cdr:y>0.1875</cdr:y>
    </cdr:from>
    <cdr:to>
      <cdr:x>0.5715</cdr:x>
      <cdr:y>0.244</cdr:y>
    </cdr:to>
    <cdr:sp>
      <cdr:nvSpPr>
        <cdr:cNvPr id="21" name="Text Box 7"/>
        <cdr:cNvSpPr txBox="1">
          <a:spLocks noChangeArrowheads="1"/>
        </cdr:cNvSpPr>
      </cdr:nvSpPr>
      <cdr:spPr>
        <a:xfrm>
          <a:off x="2181225" y="1000125"/>
          <a:ext cx="2857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$621,416</a:t>
          </a:r>
        </a:p>
      </cdr:txBody>
    </cdr:sp>
  </cdr:relSizeAnchor>
  <cdr:relSizeAnchor xmlns:cdr="http://schemas.openxmlformats.org/drawingml/2006/chartDrawing">
    <cdr:from>
      <cdr:x>0.21225</cdr:x>
      <cdr:y>0.215</cdr:y>
    </cdr:from>
    <cdr:to>
      <cdr:x>0.24</cdr:x>
      <cdr:y>0.21575</cdr:y>
    </cdr:to>
    <cdr:sp>
      <cdr:nvSpPr>
        <cdr:cNvPr id="22" name="Straight Arrow Connector 28"/>
        <cdr:cNvSpPr>
          <a:spLocks/>
        </cdr:cNvSpPr>
      </cdr:nvSpPr>
      <cdr:spPr>
        <a:xfrm rot="10800000">
          <a:off x="1866900" y="1143000"/>
          <a:ext cx="247650" cy="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0.50125</cdr:y>
    </cdr:from>
    <cdr:to>
      <cdr:x>0.339</cdr:x>
      <cdr:y>0.50875</cdr:y>
    </cdr:to>
    <cdr:sp>
      <cdr:nvSpPr>
        <cdr:cNvPr id="23" name="Straight Arrow Connector 27"/>
        <cdr:cNvSpPr>
          <a:spLocks/>
        </cdr:cNvSpPr>
      </cdr:nvSpPr>
      <cdr:spPr>
        <a:xfrm rot="11100000" flipV="1">
          <a:off x="2505075" y="2667000"/>
          <a:ext cx="476250" cy="3810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133350</xdr:rowOff>
    </xdr:from>
    <xdr:to>
      <xdr:col>12</xdr:col>
      <xdr:colOff>9525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1885950"/>
        <a:ext cx="8820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P25" sqref="P25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29" t="s">
        <v>413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30" t="str">
        <f>INDEX(Sheet2!C2:C370,Sheet2!A1)</f>
        <v>Use arrow at right to select district.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" ht="12" thickBot="1">
      <c r="A4" s="9" t="s">
        <v>6</v>
      </c>
      <c r="B4" s="8"/>
    </row>
    <row r="5" spans="1:3" s="11" customFormat="1" ht="12" thickBot="1">
      <c r="A5" s="31" t="s">
        <v>25</v>
      </c>
      <c r="B5" s="32"/>
      <c r="C5" s="10" t="s">
        <v>0</v>
      </c>
    </row>
    <row r="6" spans="1:11" s="11" customFormat="1" ht="12" thickBot="1">
      <c r="A6" s="35" t="s">
        <v>1</v>
      </c>
      <c r="B6" s="36"/>
      <c r="C6" s="12" t="s">
        <v>2</v>
      </c>
      <c r="H6" s="37" t="s">
        <v>26</v>
      </c>
      <c r="I6" s="38"/>
      <c r="J6" s="38"/>
      <c r="K6" s="39"/>
    </row>
    <row r="7" spans="1:11" s="11" customFormat="1" ht="11.25">
      <c r="A7" s="13"/>
      <c r="B7" s="14"/>
      <c r="C7" s="15"/>
      <c r="H7" s="16"/>
      <c r="I7" s="17"/>
      <c r="J7" s="18"/>
      <c r="K7" s="17"/>
    </row>
    <row r="8" spans="1:11" s="11" customFormat="1" ht="11.25">
      <c r="A8" s="19" t="s">
        <v>21</v>
      </c>
      <c r="B8" s="20">
        <f>INDEX(Sheet2!M2:M370,Sheet2!A1)</f>
        <v>0</v>
      </c>
      <c r="C8" s="21">
        <f>INDEX(Sheet2!D2:D370,Sheet2!A1)</f>
        <v>0</v>
      </c>
      <c r="H8" s="22" t="s">
        <v>21</v>
      </c>
      <c r="I8" s="23"/>
      <c r="J8" s="40">
        <f>INDEX(Sheet2!P2:P370,Sheet2!A1)</f>
        <v>0</v>
      </c>
      <c r="K8" s="41"/>
    </row>
    <row r="9" spans="1:11" s="11" customFormat="1" ht="11.25">
      <c r="A9" s="19" t="s">
        <v>23</v>
      </c>
      <c r="B9" s="20">
        <f>INDEX(Sheet2!N2:N370,Sheet2!A1)</f>
        <v>0</v>
      </c>
      <c r="C9" s="21">
        <f>INDEX(Sheet2!D2:D370,Sheet2!A1)</f>
        <v>0</v>
      </c>
      <c r="H9" s="22" t="s">
        <v>27</v>
      </c>
      <c r="I9" s="23"/>
      <c r="J9" s="40">
        <f>INDEX(Sheet2!Q2:Q370,Sheet2!A1)</f>
        <v>0</v>
      </c>
      <c r="K9" s="41"/>
    </row>
    <row r="10" spans="1:11" s="11" customFormat="1" ht="12" thickBot="1">
      <c r="A10" s="24" t="s">
        <v>24</v>
      </c>
      <c r="B10" s="25">
        <f>INDEX(Sheet2!O2:O370,Sheet2!A1)</f>
        <v>0</v>
      </c>
      <c r="C10" s="26">
        <f>INDEX(Sheet2!D2:D370,Sheet2!A1)</f>
        <v>0</v>
      </c>
      <c r="H10" s="27" t="s">
        <v>28</v>
      </c>
      <c r="I10" s="28"/>
      <c r="J10" s="33">
        <f>INDEX(Sheet2!R2:R370,Sheet2!A1)</f>
        <v>0</v>
      </c>
      <c r="K10" s="34"/>
    </row>
    <row r="11" s="7" customFormat="1" ht="12.75"/>
  </sheetData>
  <sheetProtection selectLockedCells="1" selectUn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36" right="0.24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2"/>
  <sheetViews>
    <sheetView zoomScalePageLayoutView="0" workbookViewId="0" topLeftCell="A1">
      <pane ySplit="1" topLeftCell="A337" activePane="bottomLeft" state="frozen"/>
      <selection pane="topLeft" activeCell="N40" sqref="N40"/>
      <selection pane="bottomLeft" activeCell="T3" sqref="T3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4">
      <c r="A1" s="1">
        <v>1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3" t="s">
        <v>15</v>
      </c>
      <c r="I1" s="3" t="s">
        <v>4</v>
      </c>
      <c r="J1" s="3" t="s">
        <v>16</v>
      </c>
      <c r="K1" s="3" t="s">
        <v>5</v>
      </c>
      <c r="L1" s="4" t="s">
        <v>17</v>
      </c>
      <c r="M1" s="3" t="s">
        <v>18</v>
      </c>
      <c r="N1" s="3" t="s">
        <v>19</v>
      </c>
      <c r="O1" s="3" t="s">
        <v>20</v>
      </c>
      <c r="P1" s="2" t="s">
        <v>387</v>
      </c>
      <c r="Q1" s="2" t="s">
        <v>388</v>
      </c>
      <c r="R1" s="2" t="s">
        <v>389</v>
      </c>
    </row>
    <row r="2" spans="1:12" ht="12">
      <c r="A2" s="1" t="s">
        <v>386</v>
      </c>
      <c r="C2" s="2" t="s">
        <v>22</v>
      </c>
      <c r="H2" s="3"/>
      <c r="I2" s="3"/>
      <c r="J2" s="3"/>
      <c r="K2" s="3"/>
      <c r="L2" s="4"/>
    </row>
    <row r="3" spans="1:20" ht="11.25">
      <c r="A3">
        <v>7</v>
      </c>
      <c r="B3">
        <v>1</v>
      </c>
      <c r="C3" t="s">
        <v>29</v>
      </c>
      <c r="D3">
        <v>272683</v>
      </c>
      <c r="E3">
        <v>767</v>
      </c>
      <c r="F3">
        <v>10707.17</v>
      </c>
      <c r="G3">
        <v>8212402.6</v>
      </c>
      <c r="H3">
        <v>767000</v>
      </c>
      <c r="I3">
        <v>767000</v>
      </c>
      <c r="J3">
        <v>7462143</v>
      </c>
      <c r="K3">
        <v>6735794</v>
      </c>
      <c r="L3">
        <v>709608.6</v>
      </c>
      <c r="M3">
        <v>1000</v>
      </c>
      <c r="N3">
        <v>9729</v>
      </c>
      <c r="O3">
        <v>10654.17</v>
      </c>
      <c r="P3">
        <v>1930000</v>
      </c>
      <c r="Q3">
        <v>1329139</v>
      </c>
      <c r="R3">
        <v>621416</v>
      </c>
      <c r="T3">
        <f aca="true" t="shared" si="0" ref="T3:T66">R3-D3</f>
        <v>348733</v>
      </c>
    </row>
    <row r="4" spans="1:20" ht="11.25">
      <c r="A4">
        <v>14</v>
      </c>
      <c r="B4">
        <v>1</v>
      </c>
      <c r="C4" t="s">
        <v>30</v>
      </c>
      <c r="D4">
        <v>864096</v>
      </c>
      <c r="E4">
        <v>1606</v>
      </c>
      <c r="F4">
        <v>9938.44</v>
      </c>
      <c r="G4">
        <v>15961131.93</v>
      </c>
      <c r="H4">
        <v>1606000</v>
      </c>
      <c r="I4">
        <v>1606000</v>
      </c>
      <c r="J4">
        <v>15624774</v>
      </c>
      <c r="K4">
        <v>14103892</v>
      </c>
      <c r="L4">
        <v>251239.93</v>
      </c>
      <c r="M4">
        <v>1000</v>
      </c>
      <c r="N4">
        <v>9729</v>
      </c>
      <c r="O4">
        <v>9885.44</v>
      </c>
      <c r="P4">
        <v>1930000</v>
      </c>
      <c r="Q4">
        <v>1329139</v>
      </c>
      <c r="R4">
        <v>621416</v>
      </c>
      <c r="T4">
        <f t="shared" si="0"/>
        <v>-242680</v>
      </c>
    </row>
    <row r="5" spans="1:20" ht="11.25">
      <c r="A5">
        <v>63</v>
      </c>
      <c r="B5">
        <v>1</v>
      </c>
      <c r="C5" t="s">
        <v>31</v>
      </c>
      <c r="D5">
        <v>544229</v>
      </c>
      <c r="E5">
        <v>449</v>
      </c>
      <c r="F5">
        <v>11545.41</v>
      </c>
      <c r="G5">
        <v>5183890.99</v>
      </c>
      <c r="H5">
        <v>449000</v>
      </c>
      <c r="I5">
        <v>449000</v>
      </c>
      <c r="J5">
        <v>4368321</v>
      </c>
      <c r="K5">
        <v>3943118</v>
      </c>
      <c r="L5">
        <v>791772.99</v>
      </c>
      <c r="M5">
        <v>1000</v>
      </c>
      <c r="N5">
        <v>9729</v>
      </c>
      <c r="O5">
        <v>11492.41</v>
      </c>
      <c r="P5">
        <v>1930000</v>
      </c>
      <c r="Q5">
        <v>1329139</v>
      </c>
      <c r="R5">
        <v>621416</v>
      </c>
      <c r="T5">
        <f t="shared" si="0"/>
        <v>77187</v>
      </c>
    </row>
    <row r="6" spans="1:20" ht="11.25">
      <c r="A6">
        <v>70</v>
      </c>
      <c r="B6">
        <v>1</v>
      </c>
      <c r="C6" t="s">
        <v>32</v>
      </c>
      <c r="D6">
        <v>491835</v>
      </c>
      <c r="E6">
        <v>750</v>
      </c>
      <c r="F6">
        <v>9718.61</v>
      </c>
      <c r="G6">
        <v>7288961.14</v>
      </c>
      <c r="H6">
        <v>750000</v>
      </c>
      <c r="I6">
        <v>750000</v>
      </c>
      <c r="J6">
        <v>7288957.5</v>
      </c>
      <c r="K6">
        <v>6538961.14</v>
      </c>
      <c r="L6">
        <v>0</v>
      </c>
      <c r="M6">
        <v>1000</v>
      </c>
      <c r="N6">
        <v>9718.61</v>
      </c>
      <c r="O6">
        <v>9718.61</v>
      </c>
      <c r="P6">
        <v>1930000</v>
      </c>
      <c r="Q6">
        <v>1329139</v>
      </c>
      <c r="R6">
        <v>621416</v>
      </c>
      <c r="T6">
        <f t="shared" si="0"/>
        <v>129581</v>
      </c>
    </row>
    <row r="7" spans="1:20" ht="11.25">
      <c r="A7">
        <v>84</v>
      </c>
      <c r="B7">
        <v>1</v>
      </c>
      <c r="C7" t="s">
        <v>33</v>
      </c>
      <c r="D7">
        <v>816851</v>
      </c>
      <c r="E7">
        <v>223</v>
      </c>
      <c r="F7">
        <v>11727.95</v>
      </c>
      <c r="G7">
        <v>2615332.36</v>
      </c>
      <c r="H7">
        <v>223000</v>
      </c>
      <c r="I7">
        <v>223000</v>
      </c>
      <c r="J7">
        <v>2169567</v>
      </c>
      <c r="K7">
        <v>1958386</v>
      </c>
      <c r="L7">
        <v>433946.36</v>
      </c>
      <c r="M7">
        <v>1000</v>
      </c>
      <c r="N7">
        <v>9729</v>
      </c>
      <c r="O7">
        <v>11674.95</v>
      </c>
      <c r="P7">
        <v>1930000</v>
      </c>
      <c r="Q7">
        <v>1329139</v>
      </c>
      <c r="R7">
        <v>621416</v>
      </c>
      <c r="T7">
        <f t="shared" si="0"/>
        <v>-195435</v>
      </c>
    </row>
    <row r="8" spans="1:20" ht="11.25">
      <c r="A8">
        <v>91</v>
      </c>
      <c r="B8">
        <v>1</v>
      </c>
      <c r="C8" t="s">
        <v>34</v>
      </c>
      <c r="D8">
        <v>410413</v>
      </c>
      <c r="E8">
        <v>569</v>
      </c>
      <c r="F8">
        <v>11673.04</v>
      </c>
      <c r="G8">
        <v>6641960.5</v>
      </c>
      <c r="H8">
        <v>569000</v>
      </c>
      <c r="I8">
        <v>569000</v>
      </c>
      <c r="J8">
        <v>5535801</v>
      </c>
      <c r="K8">
        <v>4996958</v>
      </c>
      <c r="L8">
        <v>1076002.5</v>
      </c>
      <c r="M8">
        <v>1000</v>
      </c>
      <c r="N8">
        <v>9729</v>
      </c>
      <c r="O8">
        <v>11620.04</v>
      </c>
      <c r="P8">
        <v>1930000</v>
      </c>
      <c r="Q8">
        <v>1329139</v>
      </c>
      <c r="R8">
        <v>621416</v>
      </c>
      <c r="T8">
        <f t="shared" si="0"/>
        <v>211003</v>
      </c>
    </row>
    <row r="9" spans="1:20" ht="11.25">
      <c r="A9">
        <v>105</v>
      </c>
      <c r="B9">
        <v>1</v>
      </c>
      <c r="C9" t="s">
        <v>35</v>
      </c>
      <c r="D9">
        <v>418623</v>
      </c>
      <c r="E9">
        <v>452</v>
      </c>
      <c r="F9">
        <v>10265.22</v>
      </c>
      <c r="G9">
        <v>4639877.66</v>
      </c>
      <c r="H9">
        <v>452000</v>
      </c>
      <c r="I9">
        <v>452000</v>
      </c>
      <c r="J9">
        <v>4397508</v>
      </c>
      <c r="K9">
        <v>3969464</v>
      </c>
      <c r="L9">
        <v>218413.66</v>
      </c>
      <c r="M9">
        <v>1000</v>
      </c>
      <c r="N9">
        <v>9729</v>
      </c>
      <c r="O9">
        <v>10212.22</v>
      </c>
      <c r="P9">
        <v>1930000</v>
      </c>
      <c r="Q9">
        <v>1329139</v>
      </c>
      <c r="R9">
        <v>621416</v>
      </c>
      <c r="T9">
        <f t="shared" si="0"/>
        <v>202793</v>
      </c>
    </row>
    <row r="10" spans="1:20" ht="11.25">
      <c r="A10">
        <v>112</v>
      </c>
      <c r="B10">
        <v>1</v>
      </c>
      <c r="C10" t="s">
        <v>36</v>
      </c>
      <c r="D10">
        <v>408370</v>
      </c>
      <c r="E10">
        <v>1517</v>
      </c>
      <c r="F10">
        <v>11068.99</v>
      </c>
      <c r="G10">
        <v>16791657.81</v>
      </c>
      <c r="H10">
        <v>1517000</v>
      </c>
      <c r="I10">
        <v>1517000</v>
      </c>
      <c r="J10">
        <v>14758893</v>
      </c>
      <c r="K10">
        <v>13322294</v>
      </c>
      <c r="L10">
        <v>1952363.81</v>
      </c>
      <c r="M10">
        <v>1000</v>
      </c>
      <c r="N10">
        <v>9729</v>
      </c>
      <c r="O10">
        <v>11015.99</v>
      </c>
      <c r="P10">
        <v>1930000</v>
      </c>
      <c r="Q10">
        <v>1329139</v>
      </c>
      <c r="R10">
        <v>621416</v>
      </c>
      <c r="T10">
        <f t="shared" si="0"/>
        <v>213046</v>
      </c>
    </row>
    <row r="11" spans="1:20" ht="11.25">
      <c r="A11">
        <v>119</v>
      </c>
      <c r="B11">
        <v>1</v>
      </c>
      <c r="C11" t="s">
        <v>37</v>
      </c>
      <c r="D11">
        <v>556384</v>
      </c>
      <c r="E11">
        <v>1653</v>
      </c>
      <c r="F11">
        <v>11003.36</v>
      </c>
      <c r="G11">
        <v>18188556.13</v>
      </c>
      <c r="H11">
        <v>1653000</v>
      </c>
      <c r="I11">
        <v>1653000</v>
      </c>
      <c r="J11">
        <v>16082037</v>
      </c>
      <c r="K11">
        <v>14516646</v>
      </c>
      <c r="L11">
        <v>2018910.13</v>
      </c>
      <c r="M11">
        <v>1000</v>
      </c>
      <c r="N11">
        <v>9729</v>
      </c>
      <c r="O11">
        <v>10950.36</v>
      </c>
      <c r="P11">
        <v>1930000</v>
      </c>
      <c r="Q11">
        <v>1329139</v>
      </c>
      <c r="R11">
        <v>621416</v>
      </c>
      <c r="T11">
        <f t="shared" si="0"/>
        <v>65032</v>
      </c>
    </row>
    <row r="12" spans="1:20" ht="11.25">
      <c r="A12">
        <v>140</v>
      </c>
      <c r="B12">
        <v>1</v>
      </c>
      <c r="C12" t="s">
        <v>38</v>
      </c>
      <c r="D12">
        <v>468134</v>
      </c>
      <c r="E12">
        <v>2383</v>
      </c>
      <c r="F12">
        <v>9883.62</v>
      </c>
      <c r="G12">
        <v>23552671.44</v>
      </c>
      <c r="H12">
        <v>2383000</v>
      </c>
      <c r="I12">
        <v>2383000</v>
      </c>
      <c r="J12">
        <v>23184207</v>
      </c>
      <c r="K12">
        <v>20927506</v>
      </c>
      <c r="L12">
        <v>242165.44</v>
      </c>
      <c r="M12">
        <v>1000</v>
      </c>
      <c r="N12">
        <v>9729</v>
      </c>
      <c r="O12">
        <v>9830.62</v>
      </c>
      <c r="P12">
        <v>1930000</v>
      </c>
      <c r="Q12">
        <v>1329139</v>
      </c>
      <c r="R12">
        <v>621416</v>
      </c>
      <c r="T12">
        <f t="shared" si="0"/>
        <v>153282</v>
      </c>
    </row>
    <row r="13" spans="1:20" ht="11.25">
      <c r="A13">
        <v>147</v>
      </c>
      <c r="B13">
        <v>1</v>
      </c>
      <c r="C13" t="s">
        <v>39</v>
      </c>
      <c r="D13">
        <v>513191</v>
      </c>
      <c r="E13">
        <v>15486</v>
      </c>
      <c r="F13">
        <v>9906.7</v>
      </c>
      <c r="G13">
        <v>153415095.08</v>
      </c>
      <c r="H13">
        <v>15486000</v>
      </c>
      <c r="I13">
        <v>15486000</v>
      </c>
      <c r="J13">
        <v>150663294</v>
      </c>
      <c r="K13">
        <v>135998052</v>
      </c>
      <c r="L13">
        <v>1931043.08</v>
      </c>
      <c r="M13">
        <v>1000</v>
      </c>
      <c r="N13">
        <v>9729</v>
      </c>
      <c r="O13">
        <v>9853.7</v>
      </c>
      <c r="P13">
        <v>1930000</v>
      </c>
      <c r="Q13">
        <v>1329139</v>
      </c>
      <c r="R13">
        <v>621416</v>
      </c>
      <c r="T13">
        <f t="shared" si="0"/>
        <v>108225</v>
      </c>
    </row>
    <row r="14" spans="1:20" ht="11.25">
      <c r="A14">
        <v>154</v>
      </c>
      <c r="B14">
        <v>1</v>
      </c>
      <c r="C14" t="s">
        <v>40</v>
      </c>
      <c r="D14">
        <v>323898</v>
      </c>
      <c r="E14">
        <v>1324</v>
      </c>
      <c r="F14">
        <v>11349.45</v>
      </c>
      <c r="G14">
        <v>15026672.74</v>
      </c>
      <c r="H14">
        <v>1324000</v>
      </c>
      <c r="I14">
        <v>1324000</v>
      </c>
      <c r="J14">
        <v>12881196</v>
      </c>
      <c r="K14">
        <v>11627368</v>
      </c>
      <c r="L14">
        <v>2075304.74</v>
      </c>
      <c r="M14">
        <v>1000</v>
      </c>
      <c r="N14">
        <v>9729</v>
      </c>
      <c r="O14">
        <v>11296.45</v>
      </c>
      <c r="P14">
        <v>1930000</v>
      </c>
      <c r="Q14">
        <v>1329139</v>
      </c>
      <c r="R14">
        <v>621416</v>
      </c>
      <c r="T14">
        <f t="shared" si="0"/>
        <v>297518</v>
      </c>
    </row>
    <row r="15" spans="1:20" ht="11.25">
      <c r="A15">
        <v>161</v>
      </c>
      <c r="B15">
        <v>1</v>
      </c>
      <c r="C15" t="s">
        <v>41</v>
      </c>
      <c r="D15">
        <v>494314</v>
      </c>
      <c r="E15">
        <v>298</v>
      </c>
      <c r="F15">
        <v>12337.05</v>
      </c>
      <c r="G15">
        <v>3676441.46</v>
      </c>
      <c r="H15">
        <v>298000</v>
      </c>
      <c r="I15">
        <v>298000</v>
      </c>
      <c r="J15">
        <v>2899242</v>
      </c>
      <c r="K15">
        <v>2617036</v>
      </c>
      <c r="L15">
        <v>761405.46</v>
      </c>
      <c r="M15">
        <v>1000</v>
      </c>
      <c r="N15">
        <v>9729</v>
      </c>
      <c r="O15">
        <v>12284.05</v>
      </c>
      <c r="P15">
        <v>1930000</v>
      </c>
      <c r="Q15">
        <v>1329139</v>
      </c>
      <c r="R15">
        <v>621416</v>
      </c>
      <c r="T15">
        <f t="shared" si="0"/>
        <v>127102</v>
      </c>
    </row>
    <row r="16" spans="1:20" ht="11.25">
      <c r="A16">
        <v>170</v>
      </c>
      <c r="B16">
        <v>1</v>
      </c>
      <c r="C16" t="s">
        <v>42</v>
      </c>
      <c r="D16">
        <v>338109</v>
      </c>
      <c r="E16">
        <v>2212</v>
      </c>
      <c r="F16">
        <v>10591.36</v>
      </c>
      <c r="G16">
        <v>23428077.88</v>
      </c>
      <c r="H16">
        <v>2212000</v>
      </c>
      <c r="I16">
        <v>2212000</v>
      </c>
      <c r="J16">
        <v>21520548</v>
      </c>
      <c r="K16">
        <v>19425784</v>
      </c>
      <c r="L16">
        <v>1790293.88</v>
      </c>
      <c r="M16">
        <v>1000</v>
      </c>
      <c r="N16">
        <v>9729</v>
      </c>
      <c r="O16">
        <v>10538.36</v>
      </c>
      <c r="P16">
        <v>1930000</v>
      </c>
      <c r="Q16">
        <v>1329139</v>
      </c>
      <c r="R16">
        <v>621416</v>
      </c>
      <c r="T16">
        <f t="shared" si="0"/>
        <v>283307</v>
      </c>
    </row>
    <row r="17" spans="1:20" ht="11.25">
      <c r="A17">
        <v>182</v>
      </c>
      <c r="B17">
        <v>1</v>
      </c>
      <c r="C17" t="s">
        <v>43</v>
      </c>
      <c r="D17">
        <v>866160</v>
      </c>
      <c r="E17">
        <v>2302</v>
      </c>
      <c r="F17">
        <v>11301.6</v>
      </c>
      <c r="G17">
        <v>26016293.52</v>
      </c>
      <c r="H17">
        <v>2302000</v>
      </c>
      <c r="I17">
        <v>2302000</v>
      </c>
      <c r="J17">
        <v>22396158</v>
      </c>
      <c r="K17">
        <v>20216164</v>
      </c>
      <c r="L17">
        <v>3498129.52</v>
      </c>
      <c r="M17">
        <v>1000</v>
      </c>
      <c r="N17">
        <v>9729</v>
      </c>
      <c r="O17">
        <v>11248.6</v>
      </c>
      <c r="P17">
        <v>1930000</v>
      </c>
      <c r="Q17">
        <v>1329139</v>
      </c>
      <c r="R17">
        <v>621416</v>
      </c>
      <c r="T17">
        <f t="shared" si="0"/>
        <v>-244744</v>
      </c>
    </row>
    <row r="18" spans="1:20" ht="11.25">
      <c r="A18">
        <v>196</v>
      </c>
      <c r="B18">
        <v>1</v>
      </c>
      <c r="C18" t="s">
        <v>44</v>
      </c>
      <c r="D18">
        <v>497497</v>
      </c>
      <c r="E18">
        <v>428</v>
      </c>
      <c r="F18">
        <v>11588.51</v>
      </c>
      <c r="G18">
        <v>4959880.69</v>
      </c>
      <c r="H18">
        <v>428000</v>
      </c>
      <c r="I18">
        <v>428000</v>
      </c>
      <c r="J18">
        <v>4164012</v>
      </c>
      <c r="K18">
        <v>3758696</v>
      </c>
      <c r="L18">
        <v>773184.69</v>
      </c>
      <c r="M18">
        <v>1000</v>
      </c>
      <c r="N18">
        <v>9729</v>
      </c>
      <c r="O18">
        <v>11535.51</v>
      </c>
      <c r="P18">
        <v>1930000</v>
      </c>
      <c r="Q18">
        <v>1329139</v>
      </c>
      <c r="R18">
        <v>621416</v>
      </c>
      <c r="T18">
        <f t="shared" si="0"/>
        <v>123919</v>
      </c>
    </row>
    <row r="19" spans="1:20" ht="11.25">
      <c r="A19">
        <v>203</v>
      </c>
      <c r="B19">
        <v>1</v>
      </c>
      <c r="C19" t="s">
        <v>45</v>
      </c>
      <c r="D19">
        <v>394939</v>
      </c>
      <c r="E19">
        <v>773</v>
      </c>
      <c r="F19">
        <v>10807.59</v>
      </c>
      <c r="G19">
        <v>8354270.83</v>
      </c>
      <c r="H19">
        <v>773000</v>
      </c>
      <c r="I19">
        <v>773000</v>
      </c>
      <c r="J19">
        <v>7520517</v>
      </c>
      <c r="K19">
        <v>6788486</v>
      </c>
      <c r="L19">
        <v>792784.83</v>
      </c>
      <c r="M19">
        <v>1000</v>
      </c>
      <c r="N19">
        <v>9729</v>
      </c>
      <c r="O19">
        <v>10754.59</v>
      </c>
      <c r="P19">
        <v>1930000</v>
      </c>
      <c r="Q19">
        <v>1329139</v>
      </c>
      <c r="R19">
        <v>621416</v>
      </c>
      <c r="T19">
        <f t="shared" si="0"/>
        <v>226477</v>
      </c>
    </row>
    <row r="20" spans="1:20" ht="11.25">
      <c r="A20">
        <v>217</v>
      </c>
      <c r="B20">
        <v>1</v>
      </c>
      <c r="C20" t="s">
        <v>46</v>
      </c>
      <c r="D20">
        <v>506378</v>
      </c>
      <c r="E20">
        <v>609</v>
      </c>
      <c r="F20">
        <v>12025.77</v>
      </c>
      <c r="G20">
        <v>7323694.73</v>
      </c>
      <c r="H20">
        <v>609000</v>
      </c>
      <c r="I20">
        <v>609000</v>
      </c>
      <c r="J20">
        <v>5924961</v>
      </c>
      <c r="K20">
        <v>5348238</v>
      </c>
      <c r="L20">
        <v>1366456.73</v>
      </c>
      <c r="M20">
        <v>1000</v>
      </c>
      <c r="N20">
        <v>9729</v>
      </c>
      <c r="O20">
        <v>11972.77</v>
      </c>
      <c r="P20">
        <v>1930000</v>
      </c>
      <c r="Q20">
        <v>1329139</v>
      </c>
      <c r="R20">
        <v>621416</v>
      </c>
      <c r="T20">
        <f t="shared" si="0"/>
        <v>115038</v>
      </c>
    </row>
    <row r="21" spans="1:20" ht="11.25">
      <c r="A21">
        <v>231</v>
      </c>
      <c r="B21">
        <v>1</v>
      </c>
      <c r="C21" t="s">
        <v>47</v>
      </c>
      <c r="D21">
        <v>394255</v>
      </c>
      <c r="E21">
        <v>1712</v>
      </c>
      <c r="F21">
        <v>10243.18</v>
      </c>
      <c r="G21">
        <v>17536327.71</v>
      </c>
      <c r="H21">
        <v>1712000</v>
      </c>
      <c r="I21">
        <v>1712000</v>
      </c>
      <c r="J21">
        <v>16656048</v>
      </c>
      <c r="K21">
        <v>15034784</v>
      </c>
      <c r="L21">
        <v>789543.71</v>
      </c>
      <c r="M21">
        <v>1000</v>
      </c>
      <c r="N21">
        <v>9729</v>
      </c>
      <c r="O21">
        <v>10190.18</v>
      </c>
      <c r="P21">
        <v>1930000</v>
      </c>
      <c r="Q21">
        <v>1329139</v>
      </c>
      <c r="R21">
        <v>621416</v>
      </c>
      <c r="T21">
        <f t="shared" si="0"/>
        <v>227161</v>
      </c>
    </row>
    <row r="22" spans="1:20" ht="11.25">
      <c r="A22">
        <v>245</v>
      </c>
      <c r="B22">
        <v>1</v>
      </c>
      <c r="C22" t="s">
        <v>48</v>
      </c>
      <c r="D22">
        <v>488196</v>
      </c>
      <c r="E22">
        <v>606</v>
      </c>
      <c r="F22">
        <v>11487.07</v>
      </c>
      <c r="G22">
        <v>6961165.14</v>
      </c>
      <c r="H22">
        <v>606000</v>
      </c>
      <c r="I22">
        <v>606000</v>
      </c>
      <c r="J22">
        <v>5895774</v>
      </c>
      <c r="K22">
        <v>5321892</v>
      </c>
      <c r="L22">
        <v>1033273.14</v>
      </c>
      <c r="M22">
        <v>1000</v>
      </c>
      <c r="N22">
        <v>9729</v>
      </c>
      <c r="O22">
        <v>11434.07</v>
      </c>
      <c r="P22">
        <v>1930000</v>
      </c>
      <c r="Q22">
        <v>1329139</v>
      </c>
      <c r="R22">
        <v>621416</v>
      </c>
      <c r="T22">
        <f t="shared" si="0"/>
        <v>133220</v>
      </c>
    </row>
    <row r="23" spans="1:20" ht="11.25">
      <c r="A23">
        <v>280</v>
      </c>
      <c r="B23">
        <v>1</v>
      </c>
      <c r="C23" t="s">
        <v>49</v>
      </c>
      <c r="D23">
        <v>561246</v>
      </c>
      <c r="E23">
        <v>3031</v>
      </c>
      <c r="F23">
        <v>9950.22</v>
      </c>
      <c r="G23">
        <v>30159103.5</v>
      </c>
      <c r="H23">
        <v>3031000</v>
      </c>
      <c r="I23">
        <v>3031000</v>
      </c>
      <c r="J23">
        <v>29488599</v>
      </c>
      <c r="K23">
        <v>26618242</v>
      </c>
      <c r="L23">
        <v>509861.5</v>
      </c>
      <c r="M23">
        <v>1000</v>
      </c>
      <c r="N23">
        <v>9729</v>
      </c>
      <c r="O23">
        <v>9897.22</v>
      </c>
      <c r="P23">
        <v>1930000</v>
      </c>
      <c r="Q23">
        <v>1329139</v>
      </c>
      <c r="R23">
        <v>621416</v>
      </c>
      <c r="T23">
        <f t="shared" si="0"/>
        <v>60170</v>
      </c>
    </row>
    <row r="24" spans="1:20" ht="11.25">
      <c r="A24">
        <v>287</v>
      </c>
      <c r="B24">
        <v>1</v>
      </c>
      <c r="C24" t="s">
        <v>50</v>
      </c>
      <c r="D24">
        <v>549909</v>
      </c>
      <c r="E24">
        <v>413</v>
      </c>
      <c r="F24">
        <v>11742.93</v>
      </c>
      <c r="G24">
        <v>4849830.12</v>
      </c>
      <c r="H24">
        <v>413000</v>
      </c>
      <c r="I24">
        <v>413000</v>
      </c>
      <c r="J24">
        <v>4018077</v>
      </c>
      <c r="K24">
        <v>3626966</v>
      </c>
      <c r="L24">
        <v>809864.12</v>
      </c>
      <c r="M24">
        <v>1000</v>
      </c>
      <c r="N24">
        <v>9729</v>
      </c>
      <c r="O24">
        <v>11689.93</v>
      </c>
      <c r="P24">
        <v>1930000</v>
      </c>
      <c r="Q24">
        <v>1329139</v>
      </c>
      <c r="R24">
        <v>621416</v>
      </c>
      <c r="T24">
        <f t="shared" si="0"/>
        <v>71507</v>
      </c>
    </row>
    <row r="25" spans="1:20" ht="11.25">
      <c r="A25">
        <v>308</v>
      </c>
      <c r="B25">
        <v>1</v>
      </c>
      <c r="C25" t="s">
        <v>51</v>
      </c>
      <c r="D25">
        <v>330787</v>
      </c>
      <c r="E25">
        <v>1431</v>
      </c>
      <c r="F25">
        <v>11057.81</v>
      </c>
      <c r="G25">
        <v>15823729.29</v>
      </c>
      <c r="H25">
        <v>1431000</v>
      </c>
      <c r="I25">
        <v>1431000</v>
      </c>
      <c r="J25">
        <v>13922199</v>
      </c>
      <c r="K25">
        <v>12567042</v>
      </c>
      <c r="L25">
        <v>1825687.29</v>
      </c>
      <c r="M25">
        <v>1000</v>
      </c>
      <c r="N25">
        <v>9729</v>
      </c>
      <c r="O25">
        <v>11004.81</v>
      </c>
      <c r="P25">
        <v>1930000</v>
      </c>
      <c r="Q25">
        <v>1329139</v>
      </c>
      <c r="R25">
        <v>621416</v>
      </c>
      <c r="T25">
        <f t="shared" si="0"/>
        <v>290629</v>
      </c>
    </row>
    <row r="26" spans="1:20" ht="11.25">
      <c r="A26">
        <v>315</v>
      </c>
      <c r="B26">
        <v>1</v>
      </c>
      <c r="C26" t="s">
        <v>52</v>
      </c>
      <c r="D26">
        <v>1297695</v>
      </c>
      <c r="E26">
        <v>440</v>
      </c>
      <c r="F26">
        <v>14652.42</v>
      </c>
      <c r="G26">
        <v>6447065.72</v>
      </c>
      <c r="H26">
        <v>440000</v>
      </c>
      <c r="I26">
        <v>440000</v>
      </c>
      <c r="J26">
        <v>4280760</v>
      </c>
      <c r="K26">
        <v>3864080</v>
      </c>
      <c r="L26">
        <v>2142985.72</v>
      </c>
      <c r="M26">
        <v>1000</v>
      </c>
      <c r="N26">
        <v>9729</v>
      </c>
      <c r="O26">
        <v>14599.42</v>
      </c>
      <c r="P26">
        <v>1930000</v>
      </c>
      <c r="Q26">
        <v>1329139</v>
      </c>
      <c r="R26">
        <v>621416</v>
      </c>
      <c r="T26">
        <f t="shared" si="0"/>
        <v>-676279</v>
      </c>
    </row>
    <row r="27" spans="1:20" ht="11.25">
      <c r="A27">
        <v>336</v>
      </c>
      <c r="B27">
        <v>1</v>
      </c>
      <c r="C27" t="s">
        <v>53</v>
      </c>
      <c r="D27">
        <v>471002</v>
      </c>
      <c r="E27">
        <v>3497</v>
      </c>
      <c r="F27">
        <v>10400.63</v>
      </c>
      <c r="G27">
        <v>36370993.17</v>
      </c>
      <c r="H27">
        <v>3497000</v>
      </c>
      <c r="I27">
        <v>3497000</v>
      </c>
      <c r="J27">
        <v>34022313</v>
      </c>
      <c r="K27">
        <v>30710654</v>
      </c>
      <c r="L27">
        <v>2163339.17</v>
      </c>
      <c r="M27">
        <v>1000</v>
      </c>
      <c r="N27">
        <v>9729</v>
      </c>
      <c r="O27">
        <v>10347.63</v>
      </c>
      <c r="P27">
        <v>1930000</v>
      </c>
      <c r="Q27">
        <v>1329139</v>
      </c>
      <c r="R27">
        <v>621416</v>
      </c>
      <c r="T27">
        <f t="shared" si="0"/>
        <v>150414</v>
      </c>
    </row>
    <row r="28" spans="1:20" ht="11.25">
      <c r="A28">
        <v>4263</v>
      </c>
      <c r="B28">
        <v>1</v>
      </c>
      <c r="C28" t="s">
        <v>54</v>
      </c>
      <c r="D28">
        <v>1080070</v>
      </c>
      <c r="E28">
        <v>237</v>
      </c>
      <c r="F28">
        <v>14107.69</v>
      </c>
      <c r="G28">
        <v>3343522.06</v>
      </c>
      <c r="H28">
        <v>237000</v>
      </c>
      <c r="I28">
        <v>237000</v>
      </c>
      <c r="J28">
        <v>2305773</v>
      </c>
      <c r="K28">
        <v>2081334</v>
      </c>
      <c r="L28">
        <v>1025188.06</v>
      </c>
      <c r="M28">
        <v>1000</v>
      </c>
      <c r="N28">
        <v>9729</v>
      </c>
      <c r="O28">
        <v>14054.69</v>
      </c>
      <c r="P28">
        <v>1930000</v>
      </c>
      <c r="Q28">
        <v>1329139</v>
      </c>
      <c r="R28">
        <v>621416</v>
      </c>
      <c r="T28">
        <f t="shared" si="0"/>
        <v>-458654</v>
      </c>
    </row>
    <row r="29" spans="1:20" ht="11.25">
      <c r="A29">
        <v>350</v>
      </c>
      <c r="B29">
        <v>1</v>
      </c>
      <c r="C29" t="s">
        <v>55</v>
      </c>
      <c r="D29">
        <v>592633</v>
      </c>
      <c r="E29">
        <v>960</v>
      </c>
      <c r="F29">
        <v>11536.56</v>
      </c>
      <c r="G29">
        <v>11075099.38</v>
      </c>
      <c r="H29">
        <v>960000</v>
      </c>
      <c r="I29">
        <v>960000</v>
      </c>
      <c r="J29">
        <v>9339840</v>
      </c>
      <c r="K29">
        <v>8430720</v>
      </c>
      <c r="L29">
        <v>1684379.38</v>
      </c>
      <c r="M29">
        <v>1000</v>
      </c>
      <c r="N29">
        <v>9729</v>
      </c>
      <c r="O29">
        <v>11483.56</v>
      </c>
      <c r="P29">
        <v>1930000</v>
      </c>
      <c r="Q29">
        <v>1329139</v>
      </c>
      <c r="R29">
        <v>621416</v>
      </c>
      <c r="T29">
        <f t="shared" si="0"/>
        <v>28783</v>
      </c>
    </row>
    <row r="30" spans="1:20" ht="11.25">
      <c r="A30">
        <v>364</v>
      </c>
      <c r="B30">
        <v>1</v>
      </c>
      <c r="C30" t="s">
        <v>56</v>
      </c>
      <c r="D30">
        <v>476151</v>
      </c>
      <c r="E30">
        <v>376</v>
      </c>
      <c r="F30">
        <v>10132.96</v>
      </c>
      <c r="G30">
        <v>3809993.91</v>
      </c>
      <c r="H30">
        <v>376000</v>
      </c>
      <c r="I30">
        <v>376000</v>
      </c>
      <c r="J30">
        <v>3658104</v>
      </c>
      <c r="K30">
        <v>3302032</v>
      </c>
      <c r="L30">
        <v>131961.91</v>
      </c>
      <c r="M30">
        <v>1000</v>
      </c>
      <c r="N30">
        <v>9729</v>
      </c>
      <c r="O30">
        <v>10079.96</v>
      </c>
      <c r="P30">
        <v>1930000</v>
      </c>
      <c r="Q30">
        <v>1329139</v>
      </c>
      <c r="R30">
        <v>621416</v>
      </c>
      <c r="T30">
        <f t="shared" si="0"/>
        <v>145265</v>
      </c>
    </row>
    <row r="31" spans="1:20" ht="11.25">
      <c r="A31">
        <v>413</v>
      </c>
      <c r="B31">
        <v>1</v>
      </c>
      <c r="C31" t="s">
        <v>57</v>
      </c>
      <c r="D31">
        <v>202596</v>
      </c>
      <c r="E31">
        <v>7224</v>
      </c>
      <c r="F31">
        <v>11520.6</v>
      </c>
      <c r="G31">
        <v>83224831.63</v>
      </c>
      <c r="H31">
        <v>7224000</v>
      </c>
      <c r="I31">
        <v>7224000</v>
      </c>
      <c r="J31">
        <v>70282296</v>
      </c>
      <c r="K31">
        <v>63441168</v>
      </c>
      <c r="L31">
        <v>12559663.63</v>
      </c>
      <c r="M31">
        <v>1000</v>
      </c>
      <c r="N31">
        <v>9729</v>
      </c>
      <c r="O31">
        <v>11467.6</v>
      </c>
      <c r="P31">
        <v>1930000</v>
      </c>
      <c r="Q31">
        <v>1329139</v>
      </c>
      <c r="R31">
        <v>621416</v>
      </c>
      <c r="T31">
        <f t="shared" si="0"/>
        <v>418820</v>
      </c>
    </row>
    <row r="32" spans="1:20" ht="11.25">
      <c r="A32">
        <v>422</v>
      </c>
      <c r="B32">
        <v>1</v>
      </c>
      <c r="C32" t="s">
        <v>58</v>
      </c>
      <c r="D32">
        <v>403950</v>
      </c>
      <c r="E32">
        <v>1202</v>
      </c>
      <c r="F32">
        <v>11491.31</v>
      </c>
      <c r="G32">
        <v>13812555.16</v>
      </c>
      <c r="H32">
        <v>1202000</v>
      </c>
      <c r="I32">
        <v>1202000</v>
      </c>
      <c r="J32">
        <v>11694258</v>
      </c>
      <c r="K32">
        <v>10555964</v>
      </c>
      <c r="L32">
        <v>2054591.16</v>
      </c>
      <c r="M32">
        <v>1000</v>
      </c>
      <c r="N32">
        <v>9729</v>
      </c>
      <c r="O32">
        <v>11438.31</v>
      </c>
      <c r="P32">
        <v>1930000</v>
      </c>
      <c r="Q32">
        <v>1329139</v>
      </c>
      <c r="R32">
        <v>621416</v>
      </c>
      <c r="T32">
        <f t="shared" si="0"/>
        <v>217466</v>
      </c>
    </row>
    <row r="33" spans="1:20" ht="11.25">
      <c r="A33">
        <v>427</v>
      </c>
      <c r="B33">
        <v>1</v>
      </c>
      <c r="C33" t="s">
        <v>59</v>
      </c>
      <c r="D33">
        <v>381346</v>
      </c>
      <c r="E33">
        <v>235</v>
      </c>
      <c r="F33">
        <v>13133.67</v>
      </c>
      <c r="G33">
        <v>3086412.33</v>
      </c>
      <c r="H33">
        <v>235000</v>
      </c>
      <c r="I33">
        <v>235000</v>
      </c>
      <c r="J33">
        <v>2286315</v>
      </c>
      <c r="K33">
        <v>2063770</v>
      </c>
      <c r="L33">
        <v>787642.33</v>
      </c>
      <c r="M33">
        <v>1000</v>
      </c>
      <c r="N33">
        <v>9729</v>
      </c>
      <c r="O33">
        <v>13080.67</v>
      </c>
      <c r="P33">
        <v>1930000</v>
      </c>
      <c r="Q33">
        <v>1329139</v>
      </c>
      <c r="R33">
        <v>621416</v>
      </c>
      <c r="T33">
        <f t="shared" si="0"/>
        <v>240070</v>
      </c>
    </row>
    <row r="34" spans="1:20" ht="11.25">
      <c r="A34">
        <v>434</v>
      </c>
      <c r="B34">
        <v>1</v>
      </c>
      <c r="C34" t="s">
        <v>60</v>
      </c>
      <c r="D34">
        <v>426187</v>
      </c>
      <c r="E34">
        <v>1631</v>
      </c>
      <c r="F34">
        <v>10332.26</v>
      </c>
      <c r="G34">
        <v>16851922.45</v>
      </c>
      <c r="H34">
        <v>1631000</v>
      </c>
      <c r="I34">
        <v>1631000</v>
      </c>
      <c r="J34">
        <v>15867999</v>
      </c>
      <c r="K34">
        <v>14323442</v>
      </c>
      <c r="L34">
        <v>897480.45</v>
      </c>
      <c r="M34">
        <v>1000</v>
      </c>
      <c r="N34">
        <v>9729</v>
      </c>
      <c r="O34">
        <v>10279.26</v>
      </c>
      <c r="P34">
        <v>1930000</v>
      </c>
      <c r="Q34">
        <v>1329139</v>
      </c>
      <c r="R34">
        <v>621416</v>
      </c>
      <c r="T34">
        <f t="shared" si="0"/>
        <v>195229</v>
      </c>
    </row>
    <row r="35" spans="1:20" ht="11.25">
      <c r="A35">
        <v>441</v>
      </c>
      <c r="B35">
        <v>1</v>
      </c>
      <c r="C35" t="s">
        <v>61</v>
      </c>
      <c r="D35">
        <v>2761674</v>
      </c>
      <c r="E35">
        <v>206</v>
      </c>
      <c r="F35">
        <v>15897.25</v>
      </c>
      <c r="G35">
        <v>3274833.39</v>
      </c>
      <c r="H35">
        <v>206000</v>
      </c>
      <c r="I35">
        <v>206000</v>
      </c>
      <c r="J35">
        <v>2004174</v>
      </c>
      <c r="K35">
        <v>1809092</v>
      </c>
      <c r="L35">
        <v>1259741.39</v>
      </c>
      <c r="M35">
        <v>1000</v>
      </c>
      <c r="N35">
        <v>9729</v>
      </c>
      <c r="O35">
        <v>15844.25</v>
      </c>
      <c r="P35">
        <v>1930000</v>
      </c>
      <c r="Q35">
        <v>1329139</v>
      </c>
      <c r="R35">
        <v>621416</v>
      </c>
      <c r="T35">
        <f t="shared" si="0"/>
        <v>-2140258</v>
      </c>
    </row>
    <row r="36" spans="1:20" ht="11.25">
      <c r="A36">
        <v>2240</v>
      </c>
      <c r="B36">
        <v>1</v>
      </c>
      <c r="C36" t="s">
        <v>62</v>
      </c>
      <c r="D36">
        <v>440498</v>
      </c>
      <c r="E36">
        <v>416</v>
      </c>
      <c r="F36">
        <v>9897.46</v>
      </c>
      <c r="G36">
        <v>4117341.92</v>
      </c>
      <c r="H36">
        <v>416000</v>
      </c>
      <c r="I36">
        <v>416000</v>
      </c>
      <c r="J36">
        <v>4047264</v>
      </c>
      <c r="K36">
        <v>3653312</v>
      </c>
      <c r="L36">
        <v>48029.92</v>
      </c>
      <c r="M36">
        <v>1000</v>
      </c>
      <c r="N36">
        <v>9729</v>
      </c>
      <c r="O36">
        <v>9844.46</v>
      </c>
      <c r="P36">
        <v>1930000</v>
      </c>
      <c r="Q36">
        <v>1329139</v>
      </c>
      <c r="R36">
        <v>621416</v>
      </c>
      <c r="T36">
        <f t="shared" si="0"/>
        <v>180918</v>
      </c>
    </row>
    <row r="37" spans="1:20" ht="11.25">
      <c r="A37">
        <v>476</v>
      </c>
      <c r="B37">
        <v>1</v>
      </c>
      <c r="C37" t="s">
        <v>63</v>
      </c>
      <c r="D37">
        <v>510101</v>
      </c>
      <c r="E37">
        <v>1756</v>
      </c>
      <c r="F37">
        <v>10301.32</v>
      </c>
      <c r="G37">
        <v>18089109.42</v>
      </c>
      <c r="H37">
        <v>1756000</v>
      </c>
      <c r="I37">
        <v>1756000</v>
      </c>
      <c r="J37">
        <v>17084124</v>
      </c>
      <c r="K37">
        <v>15421192</v>
      </c>
      <c r="L37">
        <v>911917.42</v>
      </c>
      <c r="M37">
        <v>1000</v>
      </c>
      <c r="N37">
        <v>9729</v>
      </c>
      <c r="O37">
        <v>10248.32</v>
      </c>
      <c r="P37">
        <v>1930000</v>
      </c>
      <c r="Q37">
        <v>1329139</v>
      </c>
      <c r="R37">
        <v>621416</v>
      </c>
      <c r="T37">
        <f t="shared" si="0"/>
        <v>111315</v>
      </c>
    </row>
    <row r="38" spans="1:20" ht="11.25">
      <c r="A38">
        <v>485</v>
      </c>
      <c r="B38">
        <v>1</v>
      </c>
      <c r="C38" t="s">
        <v>64</v>
      </c>
      <c r="D38">
        <v>672705</v>
      </c>
      <c r="E38">
        <v>638</v>
      </c>
      <c r="F38">
        <v>10802.16</v>
      </c>
      <c r="G38">
        <v>6891779.41</v>
      </c>
      <c r="H38">
        <v>638000</v>
      </c>
      <c r="I38">
        <v>638000</v>
      </c>
      <c r="J38">
        <v>6207102</v>
      </c>
      <c r="K38">
        <v>5602916</v>
      </c>
      <c r="L38">
        <v>650863.41</v>
      </c>
      <c r="M38">
        <v>1000</v>
      </c>
      <c r="N38">
        <v>9729</v>
      </c>
      <c r="O38">
        <v>10749.16</v>
      </c>
      <c r="P38">
        <v>1930000</v>
      </c>
      <c r="Q38">
        <v>1329139</v>
      </c>
      <c r="R38">
        <v>621416</v>
      </c>
      <c r="T38">
        <f t="shared" si="0"/>
        <v>-51289</v>
      </c>
    </row>
    <row r="39" spans="1:20" ht="11.25">
      <c r="A39">
        <v>497</v>
      </c>
      <c r="B39">
        <v>1</v>
      </c>
      <c r="C39" t="s">
        <v>65</v>
      </c>
      <c r="D39">
        <v>452044</v>
      </c>
      <c r="E39">
        <v>1284</v>
      </c>
      <c r="F39">
        <v>10996.25</v>
      </c>
      <c r="G39">
        <v>14119181.87</v>
      </c>
      <c r="H39">
        <v>1284000</v>
      </c>
      <c r="I39">
        <v>1284000</v>
      </c>
      <c r="J39">
        <v>12492036</v>
      </c>
      <c r="K39">
        <v>11276088</v>
      </c>
      <c r="L39">
        <v>1559093.87</v>
      </c>
      <c r="M39">
        <v>1000</v>
      </c>
      <c r="N39">
        <v>9729</v>
      </c>
      <c r="O39">
        <v>10943.25</v>
      </c>
      <c r="P39">
        <v>1930000</v>
      </c>
      <c r="Q39">
        <v>1329139</v>
      </c>
      <c r="R39">
        <v>621416</v>
      </c>
      <c r="T39">
        <f t="shared" si="0"/>
        <v>169372</v>
      </c>
    </row>
    <row r="40" spans="1:20" ht="11.25">
      <c r="A40">
        <v>602</v>
      </c>
      <c r="B40">
        <v>1</v>
      </c>
      <c r="C40" t="s">
        <v>66</v>
      </c>
      <c r="D40">
        <v>577295</v>
      </c>
      <c r="E40">
        <v>843</v>
      </c>
      <c r="F40">
        <v>10793.95</v>
      </c>
      <c r="G40">
        <v>9099300.51</v>
      </c>
      <c r="H40">
        <v>843000</v>
      </c>
      <c r="I40">
        <v>843000</v>
      </c>
      <c r="J40">
        <v>8201547</v>
      </c>
      <c r="K40">
        <v>7403226</v>
      </c>
      <c r="L40">
        <v>853074.51</v>
      </c>
      <c r="M40">
        <v>1000</v>
      </c>
      <c r="N40">
        <v>9729</v>
      </c>
      <c r="O40">
        <v>10740.95</v>
      </c>
      <c r="P40">
        <v>1930000</v>
      </c>
      <c r="Q40">
        <v>1329139</v>
      </c>
      <c r="R40">
        <v>621416</v>
      </c>
      <c r="T40">
        <f t="shared" si="0"/>
        <v>44121</v>
      </c>
    </row>
    <row r="41" spans="1:20" ht="11.25">
      <c r="A41">
        <v>609</v>
      </c>
      <c r="B41">
        <v>1</v>
      </c>
      <c r="C41" t="s">
        <v>67</v>
      </c>
      <c r="D41">
        <v>369043</v>
      </c>
      <c r="E41">
        <v>819</v>
      </c>
      <c r="F41">
        <v>11520.09</v>
      </c>
      <c r="G41">
        <v>9434953.34</v>
      </c>
      <c r="H41">
        <v>819000</v>
      </c>
      <c r="I41">
        <v>819000</v>
      </c>
      <c r="J41">
        <v>7968051</v>
      </c>
      <c r="K41">
        <v>7192458</v>
      </c>
      <c r="L41">
        <v>1423495.34</v>
      </c>
      <c r="M41">
        <v>1000</v>
      </c>
      <c r="N41">
        <v>9729</v>
      </c>
      <c r="O41">
        <v>11467.09</v>
      </c>
      <c r="P41">
        <v>1930000</v>
      </c>
      <c r="Q41">
        <v>1329139</v>
      </c>
      <c r="R41">
        <v>621416</v>
      </c>
      <c r="T41">
        <f t="shared" si="0"/>
        <v>252373</v>
      </c>
    </row>
    <row r="42" spans="1:20" ht="11.25">
      <c r="A42">
        <v>623</v>
      </c>
      <c r="B42">
        <v>1</v>
      </c>
      <c r="C42" t="s">
        <v>68</v>
      </c>
      <c r="D42">
        <v>395480</v>
      </c>
      <c r="E42">
        <v>410</v>
      </c>
      <c r="F42">
        <v>10410.56</v>
      </c>
      <c r="G42">
        <v>4268330.77</v>
      </c>
      <c r="H42">
        <v>410000</v>
      </c>
      <c r="I42">
        <v>410000</v>
      </c>
      <c r="J42">
        <v>3988890</v>
      </c>
      <c r="K42">
        <v>3600620</v>
      </c>
      <c r="L42">
        <v>257710.77</v>
      </c>
      <c r="M42">
        <v>1000</v>
      </c>
      <c r="N42">
        <v>9729</v>
      </c>
      <c r="O42">
        <v>10357.56</v>
      </c>
      <c r="P42">
        <v>1930000</v>
      </c>
      <c r="Q42">
        <v>1329139</v>
      </c>
      <c r="R42">
        <v>621416</v>
      </c>
      <c r="T42">
        <f t="shared" si="0"/>
        <v>225936</v>
      </c>
    </row>
    <row r="43" spans="1:20" ht="11.25">
      <c r="A43">
        <v>637</v>
      </c>
      <c r="B43">
        <v>1</v>
      </c>
      <c r="C43" t="s">
        <v>69</v>
      </c>
      <c r="D43">
        <v>436723</v>
      </c>
      <c r="E43">
        <v>718</v>
      </c>
      <c r="F43">
        <v>11142.28</v>
      </c>
      <c r="G43">
        <v>8000153.62</v>
      </c>
      <c r="H43">
        <v>718000</v>
      </c>
      <c r="I43">
        <v>718000</v>
      </c>
      <c r="J43">
        <v>6985422</v>
      </c>
      <c r="K43">
        <v>6305476</v>
      </c>
      <c r="L43">
        <v>976677.62</v>
      </c>
      <c r="M43">
        <v>1000</v>
      </c>
      <c r="N43">
        <v>9729</v>
      </c>
      <c r="O43">
        <v>11089.28</v>
      </c>
      <c r="P43">
        <v>1930000</v>
      </c>
      <c r="Q43">
        <v>1329139</v>
      </c>
      <c r="R43">
        <v>621416</v>
      </c>
      <c r="T43">
        <f t="shared" si="0"/>
        <v>184693</v>
      </c>
    </row>
    <row r="44" spans="1:20" ht="11.25">
      <c r="A44">
        <v>658</v>
      </c>
      <c r="B44">
        <v>1</v>
      </c>
      <c r="C44" t="s">
        <v>70</v>
      </c>
      <c r="D44">
        <v>428228</v>
      </c>
      <c r="E44">
        <v>913</v>
      </c>
      <c r="F44">
        <v>10299.85</v>
      </c>
      <c r="G44">
        <v>9403763.33</v>
      </c>
      <c r="H44">
        <v>913000</v>
      </c>
      <c r="I44">
        <v>913000</v>
      </c>
      <c r="J44">
        <v>8882577</v>
      </c>
      <c r="K44">
        <v>8017966</v>
      </c>
      <c r="L44">
        <v>472797.33</v>
      </c>
      <c r="M44">
        <v>1000</v>
      </c>
      <c r="N44">
        <v>9729</v>
      </c>
      <c r="O44">
        <v>10246.85</v>
      </c>
      <c r="P44">
        <v>1930000</v>
      </c>
      <c r="Q44">
        <v>1329139</v>
      </c>
      <c r="R44">
        <v>621416</v>
      </c>
      <c r="T44">
        <f t="shared" si="0"/>
        <v>193188</v>
      </c>
    </row>
    <row r="45" spans="1:20" ht="11.25">
      <c r="A45">
        <v>700</v>
      </c>
      <c r="B45">
        <v>1</v>
      </c>
      <c r="C45" t="s">
        <v>71</v>
      </c>
      <c r="D45">
        <v>427534</v>
      </c>
      <c r="E45">
        <v>1051</v>
      </c>
      <c r="F45">
        <v>9894.42</v>
      </c>
      <c r="G45">
        <v>10399032.41</v>
      </c>
      <c r="H45">
        <v>1051000</v>
      </c>
      <c r="I45">
        <v>1051000</v>
      </c>
      <c r="J45">
        <v>10225179</v>
      </c>
      <c r="K45">
        <v>9229882</v>
      </c>
      <c r="L45">
        <v>118150.41</v>
      </c>
      <c r="M45">
        <v>1000</v>
      </c>
      <c r="N45">
        <v>9729</v>
      </c>
      <c r="O45">
        <v>9841.42</v>
      </c>
      <c r="P45">
        <v>1930000</v>
      </c>
      <c r="Q45">
        <v>1329139</v>
      </c>
      <c r="R45">
        <v>621416</v>
      </c>
      <c r="T45">
        <f t="shared" si="0"/>
        <v>193882</v>
      </c>
    </row>
    <row r="46" spans="1:20" ht="11.25">
      <c r="A46">
        <v>721</v>
      </c>
      <c r="B46">
        <v>1</v>
      </c>
      <c r="C46" t="s">
        <v>72</v>
      </c>
      <c r="D46">
        <v>595628</v>
      </c>
      <c r="E46">
        <v>1682</v>
      </c>
      <c r="F46">
        <v>13259.16</v>
      </c>
      <c r="G46">
        <v>22301902.92</v>
      </c>
      <c r="H46">
        <v>1682000</v>
      </c>
      <c r="I46">
        <v>1682000</v>
      </c>
      <c r="J46">
        <v>16364178</v>
      </c>
      <c r="K46">
        <v>14771324</v>
      </c>
      <c r="L46">
        <v>5848578.92</v>
      </c>
      <c r="M46">
        <v>1000</v>
      </c>
      <c r="N46">
        <v>9729</v>
      </c>
      <c r="O46">
        <v>13206.16</v>
      </c>
      <c r="P46">
        <v>1930000</v>
      </c>
      <c r="Q46">
        <v>1329139</v>
      </c>
      <c r="R46">
        <v>621416</v>
      </c>
      <c r="T46">
        <f t="shared" si="0"/>
        <v>25788</v>
      </c>
    </row>
    <row r="47" spans="1:20" ht="11.25">
      <c r="A47">
        <v>735</v>
      </c>
      <c r="B47">
        <v>1</v>
      </c>
      <c r="C47" t="s">
        <v>73</v>
      </c>
      <c r="D47">
        <v>678880</v>
      </c>
      <c r="E47">
        <v>489</v>
      </c>
      <c r="F47">
        <v>10462.56</v>
      </c>
      <c r="G47">
        <v>5116190.38</v>
      </c>
      <c r="H47">
        <v>489000</v>
      </c>
      <c r="I47">
        <v>489000</v>
      </c>
      <c r="J47">
        <v>4757481</v>
      </c>
      <c r="K47">
        <v>4294398</v>
      </c>
      <c r="L47">
        <v>332792.38</v>
      </c>
      <c r="M47">
        <v>1000</v>
      </c>
      <c r="N47">
        <v>9729</v>
      </c>
      <c r="O47">
        <v>10409.56</v>
      </c>
      <c r="P47">
        <v>1930000</v>
      </c>
      <c r="Q47">
        <v>1329139</v>
      </c>
      <c r="R47">
        <v>621416</v>
      </c>
      <c r="T47">
        <f t="shared" si="0"/>
        <v>-57464</v>
      </c>
    </row>
    <row r="48" spans="1:20" ht="11.25">
      <c r="A48">
        <v>777</v>
      </c>
      <c r="B48">
        <v>1</v>
      </c>
      <c r="C48" t="s">
        <v>74</v>
      </c>
      <c r="D48">
        <v>686191</v>
      </c>
      <c r="E48">
        <v>3387</v>
      </c>
      <c r="F48">
        <v>10955.83</v>
      </c>
      <c r="G48">
        <v>37107386.21</v>
      </c>
      <c r="H48">
        <v>3387000</v>
      </c>
      <c r="I48">
        <v>3387000</v>
      </c>
      <c r="J48">
        <v>32952123</v>
      </c>
      <c r="K48">
        <v>29744634</v>
      </c>
      <c r="L48">
        <v>3975752.21</v>
      </c>
      <c r="M48">
        <v>1000</v>
      </c>
      <c r="N48">
        <v>9729</v>
      </c>
      <c r="O48">
        <v>10902.83</v>
      </c>
      <c r="P48">
        <v>1930000</v>
      </c>
      <c r="Q48">
        <v>1329139</v>
      </c>
      <c r="R48">
        <v>621416</v>
      </c>
      <c r="T48">
        <f t="shared" si="0"/>
        <v>-64775</v>
      </c>
    </row>
    <row r="49" spans="1:20" ht="11.25">
      <c r="A49">
        <v>840</v>
      </c>
      <c r="B49">
        <v>1</v>
      </c>
      <c r="C49" t="s">
        <v>75</v>
      </c>
      <c r="D49">
        <v>611498</v>
      </c>
      <c r="E49">
        <v>170</v>
      </c>
      <c r="F49">
        <v>12479</v>
      </c>
      <c r="G49">
        <v>2121430.45</v>
      </c>
      <c r="H49">
        <v>170000</v>
      </c>
      <c r="I49">
        <v>170000</v>
      </c>
      <c r="J49">
        <v>1653930</v>
      </c>
      <c r="K49">
        <v>1492940</v>
      </c>
      <c r="L49">
        <v>458490.45</v>
      </c>
      <c r="M49">
        <v>1000</v>
      </c>
      <c r="N49">
        <v>9729</v>
      </c>
      <c r="O49">
        <v>12426</v>
      </c>
      <c r="P49">
        <v>1930000</v>
      </c>
      <c r="Q49">
        <v>1329139</v>
      </c>
      <c r="R49">
        <v>621416</v>
      </c>
      <c r="T49">
        <f t="shared" si="0"/>
        <v>9918</v>
      </c>
    </row>
    <row r="50" spans="1:20" ht="11.25">
      <c r="A50">
        <v>870</v>
      </c>
      <c r="B50">
        <v>1</v>
      </c>
      <c r="C50" t="s">
        <v>76</v>
      </c>
      <c r="D50">
        <v>423955</v>
      </c>
      <c r="E50">
        <v>868</v>
      </c>
      <c r="F50">
        <v>12299.09</v>
      </c>
      <c r="G50">
        <v>10675609.3</v>
      </c>
      <c r="H50">
        <v>868000</v>
      </c>
      <c r="I50">
        <v>868000</v>
      </c>
      <c r="J50">
        <v>8444772</v>
      </c>
      <c r="K50">
        <v>7622776</v>
      </c>
      <c r="L50">
        <v>2184833.3</v>
      </c>
      <c r="M50">
        <v>1000</v>
      </c>
      <c r="N50">
        <v>9729</v>
      </c>
      <c r="O50">
        <v>12246.09</v>
      </c>
      <c r="P50">
        <v>1930000</v>
      </c>
      <c r="Q50">
        <v>1329139</v>
      </c>
      <c r="R50">
        <v>621416</v>
      </c>
      <c r="T50">
        <f t="shared" si="0"/>
        <v>197461</v>
      </c>
    </row>
    <row r="51" spans="1:20" ht="11.25">
      <c r="A51">
        <v>882</v>
      </c>
      <c r="B51">
        <v>1</v>
      </c>
      <c r="C51" t="s">
        <v>77</v>
      </c>
      <c r="D51">
        <v>532091</v>
      </c>
      <c r="E51">
        <v>392</v>
      </c>
      <c r="F51">
        <v>13052</v>
      </c>
      <c r="G51">
        <v>5116382.56</v>
      </c>
      <c r="H51">
        <v>392000</v>
      </c>
      <c r="I51">
        <v>392000</v>
      </c>
      <c r="J51">
        <v>3813768</v>
      </c>
      <c r="K51">
        <v>3442544</v>
      </c>
      <c r="L51">
        <v>1281838.56</v>
      </c>
      <c r="M51">
        <v>1000</v>
      </c>
      <c r="N51">
        <v>9729</v>
      </c>
      <c r="O51">
        <v>12999</v>
      </c>
      <c r="P51">
        <v>1930000</v>
      </c>
      <c r="Q51">
        <v>1329139</v>
      </c>
      <c r="R51">
        <v>621416</v>
      </c>
      <c r="T51">
        <f t="shared" si="0"/>
        <v>89325</v>
      </c>
    </row>
    <row r="52" spans="1:20" ht="11.25">
      <c r="A52">
        <v>896</v>
      </c>
      <c r="B52">
        <v>1</v>
      </c>
      <c r="C52" t="s">
        <v>78</v>
      </c>
      <c r="D52">
        <v>731313</v>
      </c>
      <c r="E52">
        <v>906</v>
      </c>
      <c r="F52">
        <v>11765.49</v>
      </c>
      <c r="G52">
        <v>10659536.09</v>
      </c>
      <c r="H52">
        <v>906000</v>
      </c>
      <c r="I52">
        <v>906000</v>
      </c>
      <c r="J52">
        <v>8814474</v>
      </c>
      <c r="K52">
        <v>7956492</v>
      </c>
      <c r="L52">
        <v>1797044.09</v>
      </c>
      <c r="M52">
        <v>1000</v>
      </c>
      <c r="N52">
        <v>9729</v>
      </c>
      <c r="O52">
        <v>11712.49</v>
      </c>
      <c r="P52">
        <v>1930000</v>
      </c>
      <c r="Q52">
        <v>1329139</v>
      </c>
      <c r="R52">
        <v>621416</v>
      </c>
      <c r="T52">
        <f t="shared" si="0"/>
        <v>-109897</v>
      </c>
    </row>
    <row r="53" spans="1:20" ht="11.25">
      <c r="A53">
        <v>903</v>
      </c>
      <c r="B53">
        <v>1</v>
      </c>
      <c r="C53" t="s">
        <v>79</v>
      </c>
      <c r="D53">
        <v>381954</v>
      </c>
      <c r="E53">
        <v>940</v>
      </c>
      <c r="F53">
        <v>11449.11</v>
      </c>
      <c r="G53">
        <v>10762161.82</v>
      </c>
      <c r="H53">
        <v>940000</v>
      </c>
      <c r="I53">
        <v>940000</v>
      </c>
      <c r="J53">
        <v>9145260</v>
      </c>
      <c r="K53">
        <v>8255080</v>
      </c>
      <c r="L53">
        <v>1567081.82</v>
      </c>
      <c r="M53">
        <v>1000</v>
      </c>
      <c r="N53">
        <v>9729</v>
      </c>
      <c r="O53">
        <v>11396.11</v>
      </c>
      <c r="P53">
        <v>1930000</v>
      </c>
      <c r="Q53">
        <v>1329139</v>
      </c>
      <c r="R53">
        <v>621416</v>
      </c>
      <c r="T53">
        <f t="shared" si="0"/>
        <v>239462</v>
      </c>
    </row>
    <row r="54" spans="1:20" ht="11.25">
      <c r="A54">
        <v>910</v>
      </c>
      <c r="B54">
        <v>1</v>
      </c>
      <c r="C54" t="s">
        <v>80</v>
      </c>
      <c r="D54">
        <v>684007</v>
      </c>
      <c r="E54">
        <v>1367</v>
      </c>
      <c r="F54">
        <v>11491.11</v>
      </c>
      <c r="G54">
        <v>15708341.51</v>
      </c>
      <c r="H54">
        <v>1367000</v>
      </c>
      <c r="I54">
        <v>1367000</v>
      </c>
      <c r="J54">
        <v>13299543</v>
      </c>
      <c r="K54">
        <v>12004994</v>
      </c>
      <c r="L54">
        <v>2336347.51</v>
      </c>
      <c r="M54">
        <v>1000</v>
      </c>
      <c r="N54">
        <v>9729</v>
      </c>
      <c r="O54">
        <v>11438.11</v>
      </c>
      <c r="P54">
        <v>1930000</v>
      </c>
      <c r="Q54">
        <v>1329139</v>
      </c>
      <c r="R54">
        <v>621416</v>
      </c>
      <c r="T54">
        <f t="shared" si="0"/>
        <v>-62591</v>
      </c>
    </row>
    <row r="55" spans="1:20" ht="11.25">
      <c r="A55">
        <v>980</v>
      </c>
      <c r="B55">
        <v>1</v>
      </c>
      <c r="C55" t="s">
        <v>81</v>
      </c>
      <c r="D55">
        <v>374706</v>
      </c>
      <c r="E55">
        <v>581</v>
      </c>
      <c r="F55">
        <v>10881.85</v>
      </c>
      <c r="G55">
        <v>6322355.49</v>
      </c>
      <c r="H55">
        <v>581000</v>
      </c>
      <c r="I55">
        <v>581000</v>
      </c>
      <c r="J55">
        <v>5652549</v>
      </c>
      <c r="K55">
        <v>5102342</v>
      </c>
      <c r="L55">
        <v>639013.49</v>
      </c>
      <c r="M55">
        <v>1000</v>
      </c>
      <c r="N55">
        <v>9729</v>
      </c>
      <c r="O55">
        <v>10828.85</v>
      </c>
      <c r="P55">
        <v>1930000</v>
      </c>
      <c r="Q55">
        <v>1329139</v>
      </c>
      <c r="R55">
        <v>621416</v>
      </c>
      <c r="T55">
        <f t="shared" si="0"/>
        <v>246710</v>
      </c>
    </row>
    <row r="56" spans="1:20" ht="11.25">
      <c r="A56">
        <v>994</v>
      </c>
      <c r="B56">
        <v>1</v>
      </c>
      <c r="C56" t="s">
        <v>82</v>
      </c>
      <c r="D56">
        <v>568240</v>
      </c>
      <c r="E56">
        <v>237</v>
      </c>
      <c r="F56">
        <v>13179.3</v>
      </c>
      <c r="G56">
        <v>3123495.15</v>
      </c>
      <c r="H56">
        <v>237000</v>
      </c>
      <c r="I56">
        <v>237000</v>
      </c>
      <c r="J56">
        <v>2305773</v>
      </c>
      <c r="K56">
        <v>2081334</v>
      </c>
      <c r="L56">
        <v>805161.15</v>
      </c>
      <c r="M56">
        <v>1000</v>
      </c>
      <c r="N56">
        <v>9729</v>
      </c>
      <c r="O56">
        <v>13126.3</v>
      </c>
      <c r="P56">
        <v>1930000</v>
      </c>
      <c r="Q56">
        <v>1329139</v>
      </c>
      <c r="R56">
        <v>621416</v>
      </c>
      <c r="T56">
        <f t="shared" si="0"/>
        <v>53176</v>
      </c>
    </row>
    <row r="57" spans="1:20" ht="11.25">
      <c r="A57">
        <v>1029</v>
      </c>
      <c r="B57">
        <v>1</v>
      </c>
      <c r="C57" t="s">
        <v>14</v>
      </c>
      <c r="D57">
        <v>573175</v>
      </c>
      <c r="E57">
        <v>1037</v>
      </c>
      <c r="F57">
        <v>11062.35</v>
      </c>
      <c r="G57">
        <v>11471661.23</v>
      </c>
      <c r="H57">
        <v>1037000</v>
      </c>
      <c r="I57">
        <v>1037000</v>
      </c>
      <c r="J57">
        <v>10088973</v>
      </c>
      <c r="K57">
        <v>9106934</v>
      </c>
      <c r="L57">
        <v>1327727.23</v>
      </c>
      <c r="M57">
        <v>1000</v>
      </c>
      <c r="N57">
        <v>9729</v>
      </c>
      <c r="O57">
        <v>11009.35</v>
      </c>
      <c r="P57">
        <v>1930000</v>
      </c>
      <c r="Q57">
        <v>1329139</v>
      </c>
      <c r="R57">
        <v>621416</v>
      </c>
      <c r="T57">
        <f t="shared" si="0"/>
        <v>48241</v>
      </c>
    </row>
    <row r="58" spans="1:20" ht="11.25">
      <c r="A58">
        <v>1015</v>
      </c>
      <c r="B58">
        <v>1</v>
      </c>
      <c r="C58" t="s">
        <v>83</v>
      </c>
      <c r="D58">
        <v>829853</v>
      </c>
      <c r="E58">
        <v>2976</v>
      </c>
      <c r="F58">
        <v>10428.94</v>
      </c>
      <c r="G58">
        <v>31036517.93</v>
      </c>
      <c r="H58">
        <v>2976000</v>
      </c>
      <c r="I58">
        <v>2976000</v>
      </c>
      <c r="J58">
        <v>28953504</v>
      </c>
      <c r="K58">
        <v>26135232</v>
      </c>
      <c r="L58">
        <v>1925285.93</v>
      </c>
      <c r="M58">
        <v>1000</v>
      </c>
      <c r="N58">
        <v>9729</v>
      </c>
      <c r="O58">
        <v>10375.94</v>
      </c>
      <c r="P58">
        <v>1930000</v>
      </c>
      <c r="Q58">
        <v>1329139</v>
      </c>
      <c r="R58">
        <v>621416</v>
      </c>
      <c r="T58">
        <f t="shared" si="0"/>
        <v>-208437</v>
      </c>
    </row>
    <row r="59" spans="1:20" ht="11.25">
      <c r="A59">
        <v>1071</v>
      </c>
      <c r="B59">
        <v>1</v>
      </c>
      <c r="C59" t="s">
        <v>392</v>
      </c>
      <c r="D59">
        <v>970321</v>
      </c>
      <c r="E59">
        <v>795</v>
      </c>
      <c r="F59">
        <v>10440.43</v>
      </c>
      <c r="G59">
        <v>8300138.46</v>
      </c>
      <c r="H59">
        <v>795000</v>
      </c>
      <c r="I59">
        <v>795000</v>
      </c>
      <c r="J59">
        <v>7734555</v>
      </c>
      <c r="K59">
        <v>6981690</v>
      </c>
      <c r="L59">
        <v>523448.46</v>
      </c>
      <c r="M59">
        <v>1000</v>
      </c>
      <c r="N59">
        <v>9729</v>
      </c>
      <c r="O59">
        <v>10387.43</v>
      </c>
      <c r="P59">
        <v>1930000</v>
      </c>
      <c r="Q59">
        <v>1329139</v>
      </c>
      <c r="R59">
        <v>621416</v>
      </c>
      <c r="T59">
        <f t="shared" si="0"/>
        <v>-348905</v>
      </c>
    </row>
    <row r="60" spans="1:20" ht="11.25">
      <c r="A60">
        <v>1080</v>
      </c>
      <c r="B60">
        <v>1</v>
      </c>
      <c r="C60" t="s">
        <v>395</v>
      </c>
      <c r="D60">
        <v>976042</v>
      </c>
      <c r="E60">
        <v>1042</v>
      </c>
      <c r="F60">
        <v>11840.4</v>
      </c>
      <c r="G60">
        <v>12337699.83</v>
      </c>
      <c r="H60">
        <v>1042000</v>
      </c>
      <c r="I60">
        <v>1042000</v>
      </c>
      <c r="J60">
        <v>10137618</v>
      </c>
      <c r="K60">
        <v>9150844</v>
      </c>
      <c r="L60">
        <v>2144855.83</v>
      </c>
      <c r="M60">
        <v>1000</v>
      </c>
      <c r="N60">
        <v>9729</v>
      </c>
      <c r="O60">
        <v>11787.4</v>
      </c>
      <c r="P60">
        <v>1930000</v>
      </c>
      <c r="Q60">
        <v>1329139</v>
      </c>
      <c r="R60">
        <v>621416</v>
      </c>
      <c r="T60">
        <f t="shared" si="0"/>
        <v>-354626</v>
      </c>
    </row>
    <row r="61" spans="1:20" ht="11.25">
      <c r="A61">
        <v>1085</v>
      </c>
      <c r="B61">
        <v>1</v>
      </c>
      <c r="C61" t="s">
        <v>84</v>
      </c>
      <c r="D61">
        <v>533346</v>
      </c>
      <c r="E61">
        <v>1068</v>
      </c>
      <c r="F61">
        <v>11339.64</v>
      </c>
      <c r="G61">
        <v>12110736.75</v>
      </c>
      <c r="H61">
        <v>1068000</v>
      </c>
      <c r="I61">
        <v>1068000</v>
      </c>
      <c r="J61">
        <v>10390572</v>
      </c>
      <c r="K61">
        <v>9379176</v>
      </c>
      <c r="L61">
        <v>1663560.75</v>
      </c>
      <c r="M61">
        <v>1000</v>
      </c>
      <c r="N61">
        <v>9729</v>
      </c>
      <c r="O61">
        <v>11286.64</v>
      </c>
      <c r="P61">
        <v>1930000</v>
      </c>
      <c r="Q61">
        <v>1329139</v>
      </c>
      <c r="R61">
        <v>621416</v>
      </c>
      <c r="T61">
        <f t="shared" si="0"/>
        <v>88070</v>
      </c>
    </row>
    <row r="62" spans="1:20" ht="11.25">
      <c r="A62">
        <v>1092</v>
      </c>
      <c r="B62">
        <v>1</v>
      </c>
      <c r="C62" t="s">
        <v>85</v>
      </c>
      <c r="D62">
        <v>550108</v>
      </c>
      <c r="E62">
        <v>5236</v>
      </c>
      <c r="F62">
        <v>10409.03</v>
      </c>
      <c r="G62">
        <v>54501671.84</v>
      </c>
      <c r="H62">
        <v>5236000</v>
      </c>
      <c r="I62">
        <v>5236000</v>
      </c>
      <c r="J62">
        <v>50941044</v>
      </c>
      <c r="K62">
        <v>45982552</v>
      </c>
      <c r="L62">
        <v>3283119.84</v>
      </c>
      <c r="M62">
        <v>1000</v>
      </c>
      <c r="N62">
        <v>9729</v>
      </c>
      <c r="O62">
        <v>10356.03</v>
      </c>
      <c r="P62">
        <v>1930000</v>
      </c>
      <c r="Q62">
        <v>1329139</v>
      </c>
      <c r="R62">
        <v>621416</v>
      </c>
      <c r="T62">
        <f t="shared" si="0"/>
        <v>71308</v>
      </c>
    </row>
    <row r="63" spans="1:20" ht="11.25">
      <c r="A63">
        <v>1120</v>
      </c>
      <c r="B63">
        <v>1</v>
      </c>
      <c r="C63" t="s">
        <v>86</v>
      </c>
      <c r="D63">
        <v>383712</v>
      </c>
      <c r="E63">
        <v>318</v>
      </c>
      <c r="F63">
        <v>12008.53</v>
      </c>
      <c r="G63">
        <v>3818712.98</v>
      </c>
      <c r="H63">
        <v>318000</v>
      </c>
      <c r="I63">
        <v>318000</v>
      </c>
      <c r="J63">
        <v>3093822</v>
      </c>
      <c r="K63">
        <v>2792676</v>
      </c>
      <c r="L63">
        <v>708036.98</v>
      </c>
      <c r="M63">
        <v>1000</v>
      </c>
      <c r="N63">
        <v>9729</v>
      </c>
      <c r="O63">
        <v>11955.53</v>
      </c>
      <c r="P63">
        <v>1930000</v>
      </c>
      <c r="Q63">
        <v>1329139</v>
      </c>
      <c r="R63">
        <v>621416</v>
      </c>
      <c r="T63">
        <f t="shared" si="0"/>
        <v>237704</v>
      </c>
    </row>
    <row r="64" spans="1:20" ht="11.25">
      <c r="A64">
        <v>1127</v>
      </c>
      <c r="B64">
        <v>1</v>
      </c>
      <c r="C64" t="s">
        <v>87</v>
      </c>
      <c r="D64">
        <v>354049</v>
      </c>
      <c r="E64">
        <v>625</v>
      </c>
      <c r="F64">
        <v>10814.89</v>
      </c>
      <c r="G64">
        <v>6759305.61</v>
      </c>
      <c r="H64">
        <v>625000</v>
      </c>
      <c r="I64">
        <v>625000</v>
      </c>
      <c r="J64">
        <v>6080625</v>
      </c>
      <c r="K64">
        <v>5488750</v>
      </c>
      <c r="L64">
        <v>645555.61</v>
      </c>
      <c r="M64">
        <v>1000</v>
      </c>
      <c r="N64">
        <v>9729</v>
      </c>
      <c r="O64">
        <v>10761.89</v>
      </c>
      <c r="P64">
        <v>1930000</v>
      </c>
      <c r="Q64">
        <v>1329139</v>
      </c>
      <c r="R64">
        <v>621416</v>
      </c>
      <c r="T64">
        <f t="shared" si="0"/>
        <v>267367</v>
      </c>
    </row>
    <row r="65" spans="1:20" ht="11.25">
      <c r="A65">
        <v>1134</v>
      </c>
      <c r="B65">
        <v>1</v>
      </c>
      <c r="C65" t="s">
        <v>88</v>
      </c>
      <c r="D65">
        <v>438728</v>
      </c>
      <c r="E65">
        <v>1020</v>
      </c>
      <c r="F65">
        <v>11689.49</v>
      </c>
      <c r="G65">
        <v>11923277.39</v>
      </c>
      <c r="H65">
        <v>1020000</v>
      </c>
      <c r="I65">
        <v>1020000</v>
      </c>
      <c r="J65">
        <v>9923580</v>
      </c>
      <c r="K65">
        <v>8957640</v>
      </c>
      <c r="L65">
        <v>1945637.39</v>
      </c>
      <c r="M65">
        <v>1000</v>
      </c>
      <c r="N65">
        <v>9729</v>
      </c>
      <c r="O65">
        <v>11636.49</v>
      </c>
      <c r="P65">
        <v>1930000</v>
      </c>
      <c r="Q65">
        <v>1329139</v>
      </c>
      <c r="R65">
        <v>621416</v>
      </c>
      <c r="T65">
        <f t="shared" si="0"/>
        <v>182688</v>
      </c>
    </row>
    <row r="66" spans="1:20" ht="11.25">
      <c r="A66">
        <v>1141</v>
      </c>
      <c r="B66">
        <v>1</v>
      </c>
      <c r="C66" t="s">
        <v>89</v>
      </c>
      <c r="D66">
        <v>498621</v>
      </c>
      <c r="E66">
        <v>1310</v>
      </c>
      <c r="F66">
        <v>11936.57</v>
      </c>
      <c r="G66">
        <v>15636904.49</v>
      </c>
      <c r="H66">
        <v>1310000</v>
      </c>
      <c r="I66">
        <v>1310000</v>
      </c>
      <c r="J66">
        <v>12744990</v>
      </c>
      <c r="K66">
        <v>11504420</v>
      </c>
      <c r="L66">
        <v>2822484.49</v>
      </c>
      <c r="M66">
        <v>1000</v>
      </c>
      <c r="N66">
        <v>9729</v>
      </c>
      <c r="O66">
        <v>11883.57</v>
      </c>
      <c r="P66">
        <v>1930000</v>
      </c>
      <c r="Q66">
        <v>1329139</v>
      </c>
      <c r="R66">
        <v>621416</v>
      </c>
      <c r="T66">
        <f t="shared" si="0"/>
        <v>122795</v>
      </c>
    </row>
    <row r="67" spans="1:20" ht="11.25">
      <c r="A67">
        <v>1155</v>
      </c>
      <c r="B67">
        <v>1</v>
      </c>
      <c r="C67" t="s">
        <v>90</v>
      </c>
      <c r="D67">
        <v>692146</v>
      </c>
      <c r="E67">
        <v>598</v>
      </c>
      <c r="F67">
        <v>11415.75</v>
      </c>
      <c r="G67">
        <v>6826615.51</v>
      </c>
      <c r="H67">
        <v>598000</v>
      </c>
      <c r="I67">
        <v>598000</v>
      </c>
      <c r="J67">
        <v>5817942</v>
      </c>
      <c r="K67">
        <v>5251636</v>
      </c>
      <c r="L67">
        <v>976979.51</v>
      </c>
      <c r="M67">
        <v>1000</v>
      </c>
      <c r="N67">
        <v>9729</v>
      </c>
      <c r="O67">
        <v>11362.75</v>
      </c>
      <c r="P67">
        <v>1930000</v>
      </c>
      <c r="Q67">
        <v>1329139</v>
      </c>
      <c r="R67">
        <v>621416</v>
      </c>
      <c r="T67">
        <f aca="true" t="shared" si="1" ref="T67:T130">R67-D67</f>
        <v>-70730</v>
      </c>
    </row>
    <row r="68" spans="1:20" ht="11.25">
      <c r="A68">
        <v>1162</v>
      </c>
      <c r="B68">
        <v>1</v>
      </c>
      <c r="C68" t="s">
        <v>91</v>
      </c>
      <c r="D68">
        <v>350808</v>
      </c>
      <c r="E68">
        <v>1008</v>
      </c>
      <c r="F68">
        <v>10031.71</v>
      </c>
      <c r="G68">
        <v>10111959.72</v>
      </c>
      <c r="H68">
        <v>1008000</v>
      </c>
      <c r="I68">
        <v>1008000</v>
      </c>
      <c r="J68">
        <v>9806832</v>
      </c>
      <c r="K68">
        <v>8852256</v>
      </c>
      <c r="L68">
        <v>251703.72</v>
      </c>
      <c r="M68">
        <v>1000</v>
      </c>
      <c r="N68">
        <v>9729</v>
      </c>
      <c r="O68">
        <v>9978.71</v>
      </c>
      <c r="P68">
        <v>1930000</v>
      </c>
      <c r="Q68">
        <v>1329139</v>
      </c>
      <c r="R68">
        <v>621416</v>
      </c>
      <c r="T68">
        <f t="shared" si="1"/>
        <v>270608</v>
      </c>
    </row>
    <row r="69" spans="1:20" ht="11.25">
      <c r="A69">
        <v>1169</v>
      </c>
      <c r="B69">
        <v>1</v>
      </c>
      <c r="C69" t="s">
        <v>92</v>
      </c>
      <c r="D69">
        <v>694668</v>
      </c>
      <c r="E69">
        <v>718</v>
      </c>
      <c r="F69">
        <v>10241.97</v>
      </c>
      <c r="G69">
        <v>7353735.01</v>
      </c>
      <c r="H69">
        <v>718000</v>
      </c>
      <c r="I69">
        <v>718000</v>
      </c>
      <c r="J69">
        <v>6985422</v>
      </c>
      <c r="K69">
        <v>6305476</v>
      </c>
      <c r="L69">
        <v>330259.01</v>
      </c>
      <c r="M69">
        <v>1000</v>
      </c>
      <c r="N69">
        <v>9729</v>
      </c>
      <c r="O69">
        <v>10188.97</v>
      </c>
      <c r="P69">
        <v>1930000</v>
      </c>
      <c r="Q69">
        <v>1329139</v>
      </c>
      <c r="R69">
        <v>621416</v>
      </c>
      <c r="T69">
        <f t="shared" si="1"/>
        <v>-73252</v>
      </c>
    </row>
    <row r="70" spans="1:20" ht="11.25">
      <c r="A70">
        <v>1176</v>
      </c>
      <c r="B70">
        <v>1</v>
      </c>
      <c r="C70" t="s">
        <v>93</v>
      </c>
      <c r="D70">
        <v>425366</v>
      </c>
      <c r="E70">
        <v>826</v>
      </c>
      <c r="F70">
        <v>10025.38</v>
      </c>
      <c r="G70">
        <v>8280963.51</v>
      </c>
      <c r="H70">
        <v>826000</v>
      </c>
      <c r="I70">
        <v>826000</v>
      </c>
      <c r="J70">
        <v>8036154</v>
      </c>
      <c r="K70">
        <v>7253932</v>
      </c>
      <c r="L70">
        <v>201031.51</v>
      </c>
      <c r="M70">
        <v>1000</v>
      </c>
      <c r="N70">
        <v>9729</v>
      </c>
      <c r="O70">
        <v>9972.38</v>
      </c>
      <c r="P70">
        <v>1930000</v>
      </c>
      <c r="Q70">
        <v>1329139</v>
      </c>
      <c r="R70">
        <v>621416</v>
      </c>
      <c r="T70">
        <f t="shared" si="1"/>
        <v>196050</v>
      </c>
    </row>
    <row r="71" spans="1:20" ht="11.25">
      <c r="A71">
        <v>1183</v>
      </c>
      <c r="B71">
        <v>1</v>
      </c>
      <c r="C71" t="s">
        <v>94</v>
      </c>
      <c r="D71">
        <v>591277</v>
      </c>
      <c r="E71">
        <v>1275</v>
      </c>
      <c r="F71">
        <v>10252.89</v>
      </c>
      <c r="G71">
        <v>13072439.2</v>
      </c>
      <c r="H71">
        <v>1275000</v>
      </c>
      <c r="I71">
        <v>1275000</v>
      </c>
      <c r="J71">
        <v>12404475</v>
      </c>
      <c r="K71">
        <v>11197050</v>
      </c>
      <c r="L71">
        <v>600389.2</v>
      </c>
      <c r="M71">
        <v>1000</v>
      </c>
      <c r="N71">
        <v>9729</v>
      </c>
      <c r="O71">
        <v>10199.89</v>
      </c>
      <c r="P71">
        <v>1930000</v>
      </c>
      <c r="Q71">
        <v>1329139</v>
      </c>
      <c r="R71">
        <v>621416</v>
      </c>
      <c r="T71">
        <f t="shared" si="1"/>
        <v>30139</v>
      </c>
    </row>
    <row r="72" spans="1:20" ht="11.25">
      <c r="A72">
        <v>1204</v>
      </c>
      <c r="B72">
        <v>1</v>
      </c>
      <c r="C72" t="s">
        <v>95</v>
      </c>
      <c r="D72">
        <v>408409</v>
      </c>
      <c r="E72">
        <v>448</v>
      </c>
      <c r="F72">
        <v>9481.44</v>
      </c>
      <c r="G72">
        <v>4247686.85</v>
      </c>
      <c r="H72">
        <v>448000</v>
      </c>
      <c r="I72">
        <v>448000</v>
      </c>
      <c r="J72">
        <v>4247685.12</v>
      </c>
      <c r="K72">
        <v>3799686.85</v>
      </c>
      <c r="L72">
        <v>0</v>
      </c>
      <c r="M72">
        <v>1000</v>
      </c>
      <c r="N72">
        <v>9481.44</v>
      </c>
      <c r="O72">
        <v>9481.44</v>
      </c>
      <c r="P72">
        <v>1930000</v>
      </c>
      <c r="Q72">
        <v>1329139</v>
      </c>
      <c r="R72">
        <v>621416</v>
      </c>
      <c r="T72">
        <f t="shared" si="1"/>
        <v>213007</v>
      </c>
    </row>
    <row r="73" spans="1:20" ht="11.25">
      <c r="A73">
        <v>1218</v>
      </c>
      <c r="B73">
        <v>1</v>
      </c>
      <c r="C73" t="s">
        <v>96</v>
      </c>
      <c r="D73">
        <v>835544</v>
      </c>
      <c r="E73">
        <v>905</v>
      </c>
      <c r="F73">
        <v>11527.27</v>
      </c>
      <c r="G73">
        <v>10432181.13</v>
      </c>
      <c r="H73">
        <v>905000</v>
      </c>
      <c r="I73">
        <v>905000</v>
      </c>
      <c r="J73">
        <v>8804745</v>
      </c>
      <c r="K73">
        <v>7947710</v>
      </c>
      <c r="L73">
        <v>1579471.13</v>
      </c>
      <c r="M73">
        <v>1000</v>
      </c>
      <c r="N73">
        <v>9729</v>
      </c>
      <c r="O73">
        <v>11474.27</v>
      </c>
      <c r="P73">
        <v>1930000</v>
      </c>
      <c r="Q73">
        <v>1329139</v>
      </c>
      <c r="R73">
        <v>621416</v>
      </c>
      <c r="T73">
        <f t="shared" si="1"/>
        <v>-214128</v>
      </c>
    </row>
    <row r="74" spans="1:20" ht="11.25">
      <c r="A74">
        <v>1232</v>
      </c>
      <c r="B74">
        <v>1</v>
      </c>
      <c r="C74" t="s">
        <v>97</v>
      </c>
      <c r="D74">
        <v>1207614</v>
      </c>
      <c r="E74">
        <v>770</v>
      </c>
      <c r="F74">
        <v>9817.88</v>
      </c>
      <c r="G74">
        <v>7559771.33</v>
      </c>
      <c r="H74">
        <v>770000</v>
      </c>
      <c r="I74">
        <v>770000</v>
      </c>
      <c r="J74">
        <v>7491330</v>
      </c>
      <c r="K74">
        <v>6762140</v>
      </c>
      <c r="L74">
        <v>27631.33</v>
      </c>
      <c r="M74">
        <v>1000</v>
      </c>
      <c r="N74">
        <v>9729</v>
      </c>
      <c r="O74">
        <v>9764.88</v>
      </c>
      <c r="P74">
        <v>1930000</v>
      </c>
      <c r="Q74">
        <v>1329139</v>
      </c>
      <c r="R74">
        <v>621416</v>
      </c>
      <c r="T74">
        <f t="shared" si="1"/>
        <v>-586198</v>
      </c>
    </row>
    <row r="75" spans="1:20" ht="11.25">
      <c r="A75">
        <v>1246</v>
      </c>
      <c r="B75">
        <v>1</v>
      </c>
      <c r="C75" t="s">
        <v>98</v>
      </c>
      <c r="D75">
        <v>524447</v>
      </c>
      <c r="E75">
        <v>646</v>
      </c>
      <c r="F75">
        <v>12266.4</v>
      </c>
      <c r="G75">
        <v>7924096.33</v>
      </c>
      <c r="H75">
        <v>646000</v>
      </c>
      <c r="I75">
        <v>646000</v>
      </c>
      <c r="J75">
        <v>6284934</v>
      </c>
      <c r="K75">
        <v>5673172</v>
      </c>
      <c r="L75">
        <v>1604924.33</v>
      </c>
      <c r="M75">
        <v>1000</v>
      </c>
      <c r="N75">
        <v>9729</v>
      </c>
      <c r="O75">
        <v>12213.4</v>
      </c>
      <c r="P75">
        <v>1930000</v>
      </c>
      <c r="Q75">
        <v>1329139</v>
      </c>
      <c r="R75">
        <v>621416</v>
      </c>
      <c r="T75">
        <f t="shared" si="1"/>
        <v>96969</v>
      </c>
    </row>
    <row r="76" spans="1:20" ht="11.25">
      <c r="A76">
        <v>1253</v>
      </c>
      <c r="B76">
        <v>1</v>
      </c>
      <c r="C76" t="s">
        <v>99</v>
      </c>
      <c r="D76">
        <v>392724</v>
      </c>
      <c r="E76">
        <v>2455</v>
      </c>
      <c r="F76">
        <v>12294.47</v>
      </c>
      <c r="G76">
        <v>30182929.57</v>
      </c>
      <c r="H76">
        <v>2455000</v>
      </c>
      <c r="I76">
        <v>2455000</v>
      </c>
      <c r="J76">
        <v>23884695</v>
      </c>
      <c r="K76">
        <v>21559810</v>
      </c>
      <c r="L76">
        <v>6168119.57</v>
      </c>
      <c r="M76">
        <v>1000</v>
      </c>
      <c r="N76">
        <v>9729</v>
      </c>
      <c r="O76">
        <v>12241.47</v>
      </c>
      <c r="P76">
        <v>1930000</v>
      </c>
      <c r="Q76">
        <v>1329139</v>
      </c>
      <c r="R76">
        <v>621416</v>
      </c>
      <c r="T76">
        <f t="shared" si="1"/>
        <v>228692</v>
      </c>
    </row>
    <row r="77" spans="1:20" ht="11.25">
      <c r="A77">
        <v>1260</v>
      </c>
      <c r="B77">
        <v>1</v>
      </c>
      <c r="C77" t="s">
        <v>100</v>
      </c>
      <c r="D77">
        <v>752345</v>
      </c>
      <c r="E77">
        <v>926</v>
      </c>
      <c r="F77">
        <v>10286.82</v>
      </c>
      <c r="G77">
        <v>9525597.04</v>
      </c>
      <c r="H77">
        <v>926000</v>
      </c>
      <c r="I77">
        <v>926000</v>
      </c>
      <c r="J77">
        <v>9009054</v>
      </c>
      <c r="K77">
        <v>8132132</v>
      </c>
      <c r="L77">
        <v>467465.04</v>
      </c>
      <c r="M77">
        <v>1000</v>
      </c>
      <c r="N77">
        <v>9729</v>
      </c>
      <c r="O77">
        <v>10233.82</v>
      </c>
      <c r="P77">
        <v>1930000</v>
      </c>
      <c r="Q77">
        <v>1329139</v>
      </c>
      <c r="R77">
        <v>621416</v>
      </c>
      <c r="T77">
        <f t="shared" si="1"/>
        <v>-130929</v>
      </c>
    </row>
    <row r="78" spans="1:20" ht="11.25">
      <c r="A78">
        <v>4970</v>
      </c>
      <c r="B78">
        <v>1</v>
      </c>
      <c r="C78" t="s">
        <v>101</v>
      </c>
      <c r="D78">
        <v>420532</v>
      </c>
      <c r="E78">
        <v>6019</v>
      </c>
      <c r="F78">
        <v>10469.58</v>
      </c>
      <c r="G78">
        <v>63016400.58</v>
      </c>
      <c r="H78">
        <v>6019000</v>
      </c>
      <c r="I78">
        <v>6019000</v>
      </c>
      <c r="J78">
        <v>58558851</v>
      </c>
      <c r="K78">
        <v>52858858</v>
      </c>
      <c r="L78">
        <v>4138542.58</v>
      </c>
      <c r="M78">
        <v>1000</v>
      </c>
      <c r="N78">
        <v>9729</v>
      </c>
      <c r="O78">
        <v>10416.58</v>
      </c>
      <c r="P78">
        <v>1930000</v>
      </c>
      <c r="Q78">
        <v>1329139</v>
      </c>
      <c r="R78">
        <v>621416</v>
      </c>
      <c r="T78">
        <f t="shared" si="1"/>
        <v>200884</v>
      </c>
    </row>
    <row r="79" spans="1:20" ht="11.25">
      <c r="A79">
        <v>1295</v>
      </c>
      <c r="B79">
        <v>1</v>
      </c>
      <c r="C79" t="s">
        <v>102</v>
      </c>
      <c r="D79">
        <v>381201</v>
      </c>
      <c r="E79">
        <v>841</v>
      </c>
      <c r="F79">
        <v>11496.68</v>
      </c>
      <c r="G79">
        <v>9668703.83</v>
      </c>
      <c r="H79">
        <v>841000</v>
      </c>
      <c r="I79">
        <v>841000</v>
      </c>
      <c r="J79">
        <v>8182089</v>
      </c>
      <c r="K79">
        <v>7385662</v>
      </c>
      <c r="L79">
        <v>1442041.83</v>
      </c>
      <c r="M79">
        <v>1000</v>
      </c>
      <c r="N79">
        <v>9729</v>
      </c>
      <c r="O79">
        <v>11443.68</v>
      </c>
      <c r="P79">
        <v>1930000</v>
      </c>
      <c r="Q79">
        <v>1329139</v>
      </c>
      <c r="R79">
        <v>621416</v>
      </c>
      <c r="T79">
        <f t="shared" si="1"/>
        <v>240215</v>
      </c>
    </row>
    <row r="80" spans="1:20" ht="11.25">
      <c r="A80">
        <v>1421</v>
      </c>
      <c r="B80">
        <v>1</v>
      </c>
      <c r="C80" t="s">
        <v>411</v>
      </c>
      <c r="D80">
        <v>692359</v>
      </c>
      <c r="E80">
        <v>552</v>
      </c>
      <c r="F80">
        <v>11346.64</v>
      </c>
      <c r="G80">
        <v>6263344.54</v>
      </c>
      <c r="H80">
        <v>552000</v>
      </c>
      <c r="I80">
        <v>552000</v>
      </c>
      <c r="J80">
        <v>5370408</v>
      </c>
      <c r="K80">
        <v>4847664</v>
      </c>
      <c r="L80">
        <v>863680.54</v>
      </c>
      <c r="M80">
        <v>1000</v>
      </c>
      <c r="N80">
        <v>9729</v>
      </c>
      <c r="O80">
        <v>11293.64</v>
      </c>
      <c r="P80">
        <v>1930000</v>
      </c>
      <c r="Q80">
        <v>1329139</v>
      </c>
      <c r="R80">
        <v>621416</v>
      </c>
      <c r="T80">
        <f t="shared" si="1"/>
        <v>-70943</v>
      </c>
    </row>
    <row r="81" spans="1:20" ht="11.25">
      <c r="A81">
        <v>1309</v>
      </c>
      <c r="B81">
        <v>1</v>
      </c>
      <c r="C81" t="s">
        <v>103</v>
      </c>
      <c r="D81">
        <v>546415</v>
      </c>
      <c r="E81">
        <v>806</v>
      </c>
      <c r="F81">
        <v>12059.58</v>
      </c>
      <c r="G81">
        <v>9720024.32</v>
      </c>
      <c r="H81">
        <v>806000</v>
      </c>
      <c r="I81">
        <v>806000</v>
      </c>
      <c r="J81">
        <v>7841574</v>
      </c>
      <c r="K81">
        <v>7078292</v>
      </c>
      <c r="L81">
        <v>1835732.32</v>
      </c>
      <c r="M81">
        <v>1000</v>
      </c>
      <c r="N81">
        <v>9729</v>
      </c>
      <c r="O81">
        <v>12006.58</v>
      </c>
      <c r="P81">
        <v>1930000</v>
      </c>
      <c r="Q81">
        <v>1329139</v>
      </c>
      <c r="R81">
        <v>621416</v>
      </c>
      <c r="T81">
        <f t="shared" si="1"/>
        <v>75001</v>
      </c>
    </row>
    <row r="82" spans="1:20" ht="11.25">
      <c r="A82">
        <v>1316</v>
      </c>
      <c r="B82">
        <v>1</v>
      </c>
      <c r="C82" t="s">
        <v>104</v>
      </c>
      <c r="D82">
        <v>736711</v>
      </c>
      <c r="E82">
        <v>3754</v>
      </c>
      <c r="F82">
        <v>10770</v>
      </c>
      <c r="G82">
        <v>40430567.28</v>
      </c>
      <c r="H82">
        <v>3754000</v>
      </c>
      <c r="I82">
        <v>3754000</v>
      </c>
      <c r="J82">
        <v>36522666</v>
      </c>
      <c r="K82">
        <v>32967628</v>
      </c>
      <c r="L82">
        <v>3708939.28</v>
      </c>
      <c r="M82">
        <v>1000</v>
      </c>
      <c r="N82">
        <v>9729</v>
      </c>
      <c r="O82">
        <v>10717</v>
      </c>
      <c r="P82">
        <v>1930000</v>
      </c>
      <c r="Q82">
        <v>1329139</v>
      </c>
      <c r="R82">
        <v>621416</v>
      </c>
      <c r="T82">
        <f t="shared" si="1"/>
        <v>-115295</v>
      </c>
    </row>
    <row r="83" spans="1:20" ht="11.25">
      <c r="A83">
        <v>1380</v>
      </c>
      <c r="B83">
        <v>1</v>
      </c>
      <c r="C83" t="s">
        <v>105</v>
      </c>
      <c r="D83">
        <v>716724</v>
      </c>
      <c r="E83">
        <v>2529</v>
      </c>
      <c r="F83">
        <v>10316.6</v>
      </c>
      <c r="G83">
        <v>26090673.02</v>
      </c>
      <c r="H83">
        <v>2529000</v>
      </c>
      <c r="I83">
        <v>2529000</v>
      </c>
      <c r="J83">
        <v>24604641</v>
      </c>
      <c r="K83">
        <v>22209678</v>
      </c>
      <c r="L83">
        <v>1351995.02</v>
      </c>
      <c r="M83">
        <v>1000</v>
      </c>
      <c r="N83">
        <v>9729</v>
      </c>
      <c r="O83">
        <v>10263.6</v>
      </c>
      <c r="P83">
        <v>1930000</v>
      </c>
      <c r="Q83">
        <v>1329139</v>
      </c>
      <c r="R83">
        <v>621416</v>
      </c>
      <c r="T83">
        <f t="shared" si="1"/>
        <v>-95308</v>
      </c>
    </row>
    <row r="84" spans="1:20" ht="11.25">
      <c r="A84">
        <v>1407</v>
      </c>
      <c r="B84">
        <v>1</v>
      </c>
      <c r="C84" t="s">
        <v>106</v>
      </c>
      <c r="D84">
        <v>544290</v>
      </c>
      <c r="E84">
        <v>1454</v>
      </c>
      <c r="F84">
        <v>10426.53</v>
      </c>
      <c r="G84">
        <v>15160170.33</v>
      </c>
      <c r="H84">
        <v>1454000</v>
      </c>
      <c r="I84">
        <v>1454000</v>
      </c>
      <c r="J84">
        <v>14145966</v>
      </c>
      <c r="K84">
        <v>12769028</v>
      </c>
      <c r="L84">
        <v>937142.33</v>
      </c>
      <c r="M84">
        <v>1000</v>
      </c>
      <c r="N84">
        <v>9729</v>
      </c>
      <c r="O84">
        <v>10373.53</v>
      </c>
      <c r="P84">
        <v>1930000</v>
      </c>
      <c r="Q84">
        <v>1329139</v>
      </c>
      <c r="R84">
        <v>621416</v>
      </c>
      <c r="T84">
        <f t="shared" si="1"/>
        <v>77126</v>
      </c>
    </row>
    <row r="85" spans="1:20" ht="11.25">
      <c r="A85">
        <v>1414</v>
      </c>
      <c r="B85">
        <v>1</v>
      </c>
      <c r="C85" t="s">
        <v>107</v>
      </c>
      <c r="D85">
        <v>554494</v>
      </c>
      <c r="E85">
        <v>4068</v>
      </c>
      <c r="F85">
        <v>10927.82</v>
      </c>
      <c r="G85">
        <v>44454363.56</v>
      </c>
      <c r="H85">
        <v>4068000</v>
      </c>
      <c r="I85">
        <v>4068000</v>
      </c>
      <c r="J85">
        <v>39577572</v>
      </c>
      <c r="K85">
        <v>35725176</v>
      </c>
      <c r="L85">
        <v>4661187.56</v>
      </c>
      <c r="M85">
        <v>1000</v>
      </c>
      <c r="N85">
        <v>9729</v>
      </c>
      <c r="O85">
        <v>10874.82</v>
      </c>
      <c r="P85">
        <v>1930000</v>
      </c>
      <c r="Q85">
        <v>1329139</v>
      </c>
      <c r="R85">
        <v>621416</v>
      </c>
      <c r="T85">
        <f t="shared" si="1"/>
        <v>66922</v>
      </c>
    </row>
    <row r="86" spans="1:20" ht="11.25">
      <c r="A86">
        <v>2744</v>
      </c>
      <c r="B86">
        <v>1</v>
      </c>
      <c r="C86" t="s">
        <v>108</v>
      </c>
      <c r="D86">
        <v>422440</v>
      </c>
      <c r="E86">
        <v>796</v>
      </c>
      <c r="F86">
        <v>12489.97</v>
      </c>
      <c r="G86">
        <v>9942015.25</v>
      </c>
      <c r="H86">
        <v>796000</v>
      </c>
      <c r="I86">
        <v>796000</v>
      </c>
      <c r="J86">
        <v>7744284</v>
      </c>
      <c r="K86">
        <v>6990472</v>
      </c>
      <c r="L86">
        <v>2155543.25</v>
      </c>
      <c r="M86">
        <v>1000</v>
      </c>
      <c r="N86">
        <v>9729</v>
      </c>
      <c r="O86">
        <v>12436.97</v>
      </c>
      <c r="P86">
        <v>1930000</v>
      </c>
      <c r="Q86">
        <v>1329139</v>
      </c>
      <c r="R86">
        <v>621416</v>
      </c>
      <c r="T86">
        <f t="shared" si="1"/>
        <v>198976</v>
      </c>
    </row>
    <row r="87" spans="1:20" ht="11.25">
      <c r="A87">
        <v>1428</v>
      </c>
      <c r="B87">
        <v>1</v>
      </c>
      <c r="C87" t="s">
        <v>109</v>
      </c>
      <c r="D87">
        <v>582779</v>
      </c>
      <c r="E87">
        <v>1319</v>
      </c>
      <c r="F87">
        <v>12162.98</v>
      </c>
      <c r="G87">
        <v>16042967.62</v>
      </c>
      <c r="H87">
        <v>1319000</v>
      </c>
      <c r="I87">
        <v>1319000</v>
      </c>
      <c r="J87">
        <v>12832551</v>
      </c>
      <c r="K87">
        <v>11583458</v>
      </c>
      <c r="L87">
        <v>3140509.62</v>
      </c>
      <c r="M87">
        <v>1000</v>
      </c>
      <c r="N87">
        <v>9729</v>
      </c>
      <c r="O87">
        <v>12109.98</v>
      </c>
      <c r="P87">
        <v>1930000</v>
      </c>
      <c r="Q87">
        <v>1329139</v>
      </c>
      <c r="R87">
        <v>621416</v>
      </c>
      <c r="T87">
        <f t="shared" si="1"/>
        <v>38637</v>
      </c>
    </row>
    <row r="88" spans="1:20" ht="11.25">
      <c r="A88">
        <v>1491</v>
      </c>
      <c r="B88">
        <v>1</v>
      </c>
      <c r="C88" t="s">
        <v>110</v>
      </c>
      <c r="D88">
        <v>3243604</v>
      </c>
      <c r="E88">
        <v>387</v>
      </c>
      <c r="F88">
        <v>11273.78</v>
      </c>
      <c r="G88">
        <v>4362954.22</v>
      </c>
      <c r="H88">
        <v>387000</v>
      </c>
      <c r="I88">
        <v>387000</v>
      </c>
      <c r="J88">
        <v>3765123</v>
      </c>
      <c r="K88">
        <v>3398634</v>
      </c>
      <c r="L88">
        <v>577320.22</v>
      </c>
      <c r="M88">
        <v>1000</v>
      </c>
      <c r="N88">
        <v>9729</v>
      </c>
      <c r="O88">
        <v>11220.78</v>
      </c>
      <c r="P88">
        <v>1930000</v>
      </c>
      <c r="Q88">
        <v>1329139</v>
      </c>
      <c r="R88">
        <v>621416</v>
      </c>
      <c r="T88">
        <f t="shared" si="1"/>
        <v>-2622188</v>
      </c>
    </row>
    <row r="89" spans="1:20" ht="11.25">
      <c r="A89">
        <v>1499</v>
      </c>
      <c r="B89">
        <v>1</v>
      </c>
      <c r="C89" t="s">
        <v>410</v>
      </c>
      <c r="D89">
        <v>556267</v>
      </c>
      <c r="E89">
        <v>981</v>
      </c>
      <c r="F89">
        <v>10760.47</v>
      </c>
      <c r="G89">
        <v>10556019.69</v>
      </c>
      <c r="H89">
        <v>981000</v>
      </c>
      <c r="I89">
        <v>981000</v>
      </c>
      <c r="J89">
        <v>9544149</v>
      </c>
      <c r="K89">
        <v>8615142</v>
      </c>
      <c r="L89">
        <v>959877.69</v>
      </c>
      <c r="M89">
        <v>1000</v>
      </c>
      <c r="N89">
        <v>9729</v>
      </c>
      <c r="O89">
        <v>10707.47</v>
      </c>
      <c r="P89">
        <v>1930000</v>
      </c>
      <c r="Q89">
        <v>1329139</v>
      </c>
      <c r="R89">
        <v>621416</v>
      </c>
      <c r="T89">
        <f t="shared" si="1"/>
        <v>65149</v>
      </c>
    </row>
    <row r="90" spans="1:20" ht="11.25">
      <c r="A90">
        <v>1540</v>
      </c>
      <c r="B90">
        <v>1</v>
      </c>
      <c r="C90" t="s">
        <v>111</v>
      </c>
      <c r="D90">
        <v>913658</v>
      </c>
      <c r="E90">
        <v>1761</v>
      </c>
      <c r="F90">
        <v>10775.18</v>
      </c>
      <c r="G90">
        <v>18975084.72</v>
      </c>
      <c r="H90">
        <v>1761000</v>
      </c>
      <c r="I90">
        <v>1761000</v>
      </c>
      <c r="J90">
        <v>17132769</v>
      </c>
      <c r="K90">
        <v>15465102</v>
      </c>
      <c r="L90">
        <v>1748982.72</v>
      </c>
      <c r="M90">
        <v>1000</v>
      </c>
      <c r="N90">
        <v>9729</v>
      </c>
      <c r="O90">
        <v>10722.18</v>
      </c>
      <c r="P90">
        <v>1930000</v>
      </c>
      <c r="Q90">
        <v>1329139</v>
      </c>
      <c r="R90">
        <v>621416</v>
      </c>
      <c r="T90">
        <f t="shared" si="1"/>
        <v>-292242</v>
      </c>
    </row>
    <row r="91" spans="1:20" ht="11.25">
      <c r="A91">
        <v>1554</v>
      </c>
      <c r="B91">
        <v>1</v>
      </c>
      <c r="C91" t="s">
        <v>112</v>
      </c>
      <c r="D91">
        <v>610834</v>
      </c>
      <c r="E91">
        <v>11800</v>
      </c>
      <c r="F91">
        <v>10138.58</v>
      </c>
      <c r="G91">
        <v>119635249.62</v>
      </c>
      <c r="H91">
        <v>11800000</v>
      </c>
      <c r="I91">
        <v>11800000</v>
      </c>
      <c r="J91">
        <v>114802200</v>
      </c>
      <c r="K91">
        <v>103627600</v>
      </c>
      <c r="L91">
        <v>4207649.62</v>
      </c>
      <c r="M91">
        <v>1000</v>
      </c>
      <c r="N91">
        <v>9729</v>
      </c>
      <c r="O91">
        <v>10085.58</v>
      </c>
      <c r="P91">
        <v>1930000</v>
      </c>
      <c r="Q91">
        <v>1329139</v>
      </c>
      <c r="R91">
        <v>621416</v>
      </c>
      <c r="T91">
        <f t="shared" si="1"/>
        <v>10582</v>
      </c>
    </row>
    <row r="92" spans="1:20" ht="11.25">
      <c r="A92">
        <v>1561</v>
      </c>
      <c r="B92">
        <v>1</v>
      </c>
      <c r="C92" t="s">
        <v>113</v>
      </c>
      <c r="D92">
        <v>392437</v>
      </c>
      <c r="E92">
        <v>592</v>
      </c>
      <c r="F92">
        <v>11908.81</v>
      </c>
      <c r="G92">
        <v>7050013.66</v>
      </c>
      <c r="H92">
        <v>592000</v>
      </c>
      <c r="I92">
        <v>592000</v>
      </c>
      <c r="J92">
        <v>5759568</v>
      </c>
      <c r="K92">
        <v>5198944</v>
      </c>
      <c r="L92">
        <v>1259069.66</v>
      </c>
      <c r="M92">
        <v>1000</v>
      </c>
      <c r="N92">
        <v>9729</v>
      </c>
      <c r="O92">
        <v>11855.81</v>
      </c>
      <c r="P92">
        <v>1930000</v>
      </c>
      <c r="Q92">
        <v>1329139</v>
      </c>
      <c r="R92">
        <v>621416</v>
      </c>
      <c r="T92">
        <f t="shared" si="1"/>
        <v>228979</v>
      </c>
    </row>
    <row r="93" spans="1:20" ht="11.25">
      <c r="A93">
        <v>1568</v>
      </c>
      <c r="B93">
        <v>1</v>
      </c>
      <c r="C93" t="s">
        <v>114</v>
      </c>
      <c r="D93">
        <v>558851</v>
      </c>
      <c r="E93">
        <v>1979</v>
      </c>
      <c r="F93">
        <v>10146.62</v>
      </c>
      <c r="G93">
        <v>20080160</v>
      </c>
      <c r="H93">
        <v>1979000</v>
      </c>
      <c r="I93">
        <v>1979000</v>
      </c>
      <c r="J93">
        <v>19253691</v>
      </c>
      <c r="K93">
        <v>17379578</v>
      </c>
      <c r="L93">
        <v>721582</v>
      </c>
      <c r="M93">
        <v>1000</v>
      </c>
      <c r="N93">
        <v>9729</v>
      </c>
      <c r="O93">
        <v>10093.62</v>
      </c>
      <c r="P93">
        <v>1930000</v>
      </c>
      <c r="Q93">
        <v>1329139</v>
      </c>
      <c r="R93">
        <v>621416</v>
      </c>
      <c r="T93">
        <f t="shared" si="1"/>
        <v>62565</v>
      </c>
    </row>
    <row r="94" spans="1:20" ht="11.25">
      <c r="A94">
        <v>1582</v>
      </c>
      <c r="B94">
        <v>1</v>
      </c>
      <c r="C94" t="s">
        <v>115</v>
      </c>
      <c r="D94">
        <v>2460633</v>
      </c>
      <c r="E94">
        <v>306</v>
      </c>
      <c r="F94">
        <v>17595.39</v>
      </c>
      <c r="G94">
        <v>5384190</v>
      </c>
      <c r="H94">
        <v>306000</v>
      </c>
      <c r="I94">
        <v>306000</v>
      </c>
      <c r="J94">
        <v>2977074</v>
      </c>
      <c r="K94">
        <v>2687292</v>
      </c>
      <c r="L94">
        <v>2390898</v>
      </c>
      <c r="M94">
        <v>1000</v>
      </c>
      <c r="N94">
        <v>9729</v>
      </c>
      <c r="O94">
        <v>17542.39</v>
      </c>
      <c r="P94">
        <v>1930000</v>
      </c>
      <c r="Q94">
        <v>1329139</v>
      </c>
      <c r="R94">
        <v>621416</v>
      </c>
      <c r="T94">
        <f t="shared" si="1"/>
        <v>-1839217</v>
      </c>
    </row>
    <row r="95" spans="1:20" ht="11.25">
      <c r="A95">
        <v>1600</v>
      </c>
      <c r="B95">
        <v>1</v>
      </c>
      <c r="C95" t="s">
        <v>116</v>
      </c>
      <c r="D95">
        <v>431521</v>
      </c>
      <c r="E95">
        <v>631</v>
      </c>
      <c r="F95">
        <v>11324.1</v>
      </c>
      <c r="G95">
        <v>7145507.76</v>
      </c>
      <c r="H95">
        <v>631000</v>
      </c>
      <c r="I95">
        <v>631000</v>
      </c>
      <c r="J95">
        <v>6138999</v>
      </c>
      <c r="K95">
        <v>5541442</v>
      </c>
      <c r="L95">
        <v>973065.76</v>
      </c>
      <c r="M95">
        <v>1000</v>
      </c>
      <c r="N95">
        <v>9729</v>
      </c>
      <c r="O95">
        <v>11271.1</v>
      </c>
      <c r="P95">
        <v>1930000</v>
      </c>
      <c r="Q95">
        <v>1329139</v>
      </c>
      <c r="R95">
        <v>621416</v>
      </c>
      <c r="T95">
        <f t="shared" si="1"/>
        <v>189895</v>
      </c>
    </row>
    <row r="96" spans="1:20" ht="11.25">
      <c r="A96">
        <v>1645</v>
      </c>
      <c r="B96">
        <v>1</v>
      </c>
      <c r="C96" t="s">
        <v>117</v>
      </c>
      <c r="D96">
        <v>325730</v>
      </c>
      <c r="E96">
        <v>1122</v>
      </c>
      <c r="F96">
        <v>9959.09</v>
      </c>
      <c r="G96">
        <v>11174095.91</v>
      </c>
      <c r="H96">
        <v>1122000</v>
      </c>
      <c r="I96">
        <v>1122000</v>
      </c>
      <c r="J96">
        <v>10915938</v>
      </c>
      <c r="K96">
        <v>9853404</v>
      </c>
      <c r="L96">
        <v>198691.91</v>
      </c>
      <c r="M96">
        <v>1000</v>
      </c>
      <c r="N96">
        <v>9729</v>
      </c>
      <c r="O96">
        <v>9906.09</v>
      </c>
      <c r="P96">
        <v>1930000</v>
      </c>
      <c r="Q96">
        <v>1329139</v>
      </c>
      <c r="R96">
        <v>621416</v>
      </c>
      <c r="T96">
        <f t="shared" si="1"/>
        <v>295686</v>
      </c>
    </row>
    <row r="97" spans="1:20" ht="11.25">
      <c r="A97">
        <v>1631</v>
      </c>
      <c r="B97">
        <v>1</v>
      </c>
      <c r="C97" t="s">
        <v>118</v>
      </c>
      <c r="D97">
        <v>1519273</v>
      </c>
      <c r="E97">
        <v>463</v>
      </c>
      <c r="F97">
        <v>11495.31</v>
      </c>
      <c r="G97">
        <v>5322329.9</v>
      </c>
      <c r="H97">
        <v>463000</v>
      </c>
      <c r="I97">
        <v>463000</v>
      </c>
      <c r="J97">
        <v>4504527</v>
      </c>
      <c r="K97">
        <v>4066066</v>
      </c>
      <c r="L97">
        <v>793263.9</v>
      </c>
      <c r="M97">
        <v>1000</v>
      </c>
      <c r="N97">
        <v>9729</v>
      </c>
      <c r="O97">
        <v>11442.31</v>
      </c>
      <c r="P97">
        <v>1930000</v>
      </c>
      <c r="Q97">
        <v>1329139</v>
      </c>
      <c r="R97">
        <v>621416</v>
      </c>
      <c r="T97">
        <f t="shared" si="1"/>
        <v>-897857</v>
      </c>
    </row>
    <row r="98" spans="1:20" ht="11.25">
      <c r="A98">
        <v>1638</v>
      </c>
      <c r="B98">
        <v>1</v>
      </c>
      <c r="C98" t="s">
        <v>119</v>
      </c>
      <c r="D98">
        <v>669345</v>
      </c>
      <c r="E98">
        <v>3092</v>
      </c>
      <c r="F98">
        <v>11024.2</v>
      </c>
      <c r="G98">
        <v>34086812.71</v>
      </c>
      <c r="H98">
        <v>3092000</v>
      </c>
      <c r="I98">
        <v>3092000</v>
      </c>
      <c r="J98">
        <v>30082068</v>
      </c>
      <c r="K98">
        <v>27153944</v>
      </c>
      <c r="L98">
        <v>3840868.71</v>
      </c>
      <c r="M98">
        <v>1000</v>
      </c>
      <c r="N98">
        <v>9729</v>
      </c>
      <c r="O98">
        <v>10971.2</v>
      </c>
      <c r="P98">
        <v>1930000</v>
      </c>
      <c r="Q98">
        <v>1329139</v>
      </c>
      <c r="R98">
        <v>621416</v>
      </c>
      <c r="T98">
        <f t="shared" si="1"/>
        <v>-47929</v>
      </c>
    </row>
    <row r="99" spans="1:20" ht="11.25">
      <c r="A99">
        <v>1659</v>
      </c>
      <c r="B99">
        <v>1</v>
      </c>
      <c r="C99" t="s">
        <v>120</v>
      </c>
      <c r="D99">
        <v>551665</v>
      </c>
      <c r="E99">
        <v>1728</v>
      </c>
      <c r="F99">
        <v>11056.2</v>
      </c>
      <c r="G99">
        <v>19105108.9</v>
      </c>
      <c r="H99">
        <v>1728000</v>
      </c>
      <c r="I99">
        <v>1728000</v>
      </c>
      <c r="J99">
        <v>16811712</v>
      </c>
      <c r="K99">
        <v>15175296</v>
      </c>
      <c r="L99">
        <v>2201812.9</v>
      </c>
      <c r="M99">
        <v>1000</v>
      </c>
      <c r="N99">
        <v>9729</v>
      </c>
      <c r="O99">
        <v>11003.2</v>
      </c>
      <c r="P99">
        <v>1930000</v>
      </c>
      <c r="Q99">
        <v>1329139</v>
      </c>
      <c r="R99">
        <v>621416</v>
      </c>
      <c r="T99">
        <f t="shared" si="1"/>
        <v>69751</v>
      </c>
    </row>
    <row r="100" spans="1:20" ht="11.25">
      <c r="A100">
        <v>714</v>
      </c>
      <c r="B100">
        <v>1</v>
      </c>
      <c r="C100" t="s">
        <v>121</v>
      </c>
      <c r="D100">
        <v>1162728</v>
      </c>
      <c r="E100">
        <v>7344</v>
      </c>
      <c r="F100">
        <v>11751.19</v>
      </c>
      <c r="G100">
        <v>86300713.87</v>
      </c>
      <c r="H100">
        <v>7344000</v>
      </c>
      <c r="I100">
        <v>7344000</v>
      </c>
      <c r="J100">
        <v>71449776</v>
      </c>
      <c r="K100">
        <v>64495008</v>
      </c>
      <c r="L100">
        <v>14461705.87</v>
      </c>
      <c r="M100">
        <v>1000</v>
      </c>
      <c r="N100">
        <v>9729</v>
      </c>
      <c r="O100">
        <v>11698.19</v>
      </c>
      <c r="P100">
        <v>1930000</v>
      </c>
      <c r="Q100">
        <v>1329139</v>
      </c>
      <c r="R100">
        <v>621416</v>
      </c>
      <c r="T100">
        <f t="shared" si="1"/>
        <v>-541312</v>
      </c>
    </row>
    <row r="101" spans="1:20" ht="11.25">
      <c r="A101">
        <v>1666</v>
      </c>
      <c r="B101">
        <v>1</v>
      </c>
      <c r="C101" t="s">
        <v>122</v>
      </c>
      <c r="D101">
        <v>454886</v>
      </c>
      <c r="E101">
        <v>329</v>
      </c>
      <c r="F101">
        <v>13952.78</v>
      </c>
      <c r="G101">
        <v>4590465.57</v>
      </c>
      <c r="H101">
        <v>329000</v>
      </c>
      <c r="I101">
        <v>329000</v>
      </c>
      <c r="J101">
        <v>3200841</v>
      </c>
      <c r="K101">
        <v>2889278</v>
      </c>
      <c r="L101">
        <v>1372187.57</v>
      </c>
      <c r="M101">
        <v>1000</v>
      </c>
      <c r="N101">
        <v>9729</v>
      </c>
      <c r="O101">
        <v>13899.78</v>
      </c>
      <c r="P101">
        <v>1930000</v>
      </c>
      <c r="Q101">
        <v>1329139</v>
      </c>
      <c r="R101">
        <v>621416</v>
      </c>
      <c r="T101">
        <f t="shared" si="1"/>
        <v>166530</v>
      </c>
    </row>
    <row r="102" spans="1:20" ht="11.25">
      <c r="A102">
        <v>1694</v>
      </c>
      <c r="B102">
        <v>1</v>
      </c>
      <c r="C102" t="s">
        <v>123</v>
      </c>
      <c r="D102">
        <v>436565</v>
      </c>
      <c r="E102">
        <v>1816</v>
      </c>
      <c r="F102">
        <v>12132.4</v>
      </c>
      <c r="G102">
        <v>22032432.26</v>
      </c>
      <c r="H102">
        <v>1816000</v>
      </c>
      <c r="I102">
        <v>1816000</v>
      </c>
      <c r="J102">
        <v>17667864</v>
      </c>
      <c r="K102">
        <v>15948112</v>
      </c>
      <c r="L102">
        <v>4268320.26</v>
      </c>
      <c r="M102">
        <v>1000</v>
      </c>
      <c r="N102">
        <v>9729</v>
      </c>
      <c r="O102">
        <v>12079.4</v>
      </c>
      <c r="P102">
        <v>1930000</v>
      </c>
      <c r="Q102">
        <v>1329139</v>
      </c>
      <c r="R102">
        <v>621416</v>
      </c>
      <c r="T102">
        <f t="shared" si="1"/>
        <v>184851</v>
      </c>
    </row>
    <row r="103" spans="1:20" ht="11.25">
      <c r="A103">
        <v>1729</v>
      </c>
      <c r="B103">
        <v>1</v>
      </c>
      <c r="C103" t="s">
        <v>124</v>
      </c>
      <c r="D103">
        <v>421951</v>
      </c>
      <c r="E103">
        <v>787</v>
      </c>
      <c r="F103">
        <v>11741.08</v>
      </c>
      <c r="G103">
        <v>9240227.96</v>
      </c>
      <c r="H103">
        <v>787000</v>
      </c>
      <c r="I103">
        <v>787000</v>
      </c>
      <c r="J103">
        <v>7656723</v>
      </c>
      <c r="K103">
        <v>6911434</v>
      </c>
      <c r="L103">
        <v>1541793.96</v>
      </c>
      <c r="M103">
        <v>1000</v>
      </c>
      <c r="N103">
        <v>9729</v>
      </c>
      <c r="O103">
        <v>11688.08</v>
      </c>
      <c r="P103">
        <v>1930000</v>
      </c>
      <c r="Q103">
        <v>1329139</v>
      </c>
      <c r="R103">
        <v>621416</v>
      </c>
      <c r="T103">
        <f t="shared" si="1"/>
        <v>199465</v>
      </c>
    </row>
    <row r="104" spans="1:20" ht="11.25">
      <c r="A104">
        <v>1736</v>
      </c>
      <c r="B104">
        <v>1</v>
      </c>
      <c r="C104" t="s">
        <v>125</v>
      </c>
      <c r="D104">
        <v>508342</v>
      </c>
      <c r="E104">
        <v>524</v>
      </c>
      <c r="F104">
        <v>11074.39</v>
      </c>
      <c r="G104">
        <v>5802980.16</v>
      </c>
      <c r="H104">
        <v>524000</v>
      </c>
      <c r="I104">
        <v>524000</v>
      </c>
      <c r="J104">
        <v>5097996</v>
      </c>
      <c r="K104">
        <v>4601768</v>
      </c>
      <c r="L104">
        <v>677212.16</v>
      </c>
      <c r="M104">
        <v>1000</v>
      </c>
      <c r="N104">
        <v>9729</v>
      </c>
      <c r="O104">
        <v>11021.39</v>
      </c>
      <c r="P104">
        <v>1930000</v>
      </c>
      <c r="Q104">
        <v>1329139</v>
      </c>
      <c r="R104">
        <v>621416</v>
      </c>
      <c r="T104">
        <f t="shared" si="1"/>
        <v>113074</v>
      </c>
    </row>
    <row r="105" spans="1:20" ht="11.25">
      <c r="A105">
        <v>1813</v>
      </c>
      <c r="B105">
        <v>1</v>
      </c>
      <c r="C105" t="s">
        <v>126</v>
      </c>
      <c r="D105">
        <v>339757</v>
      </c>
      <c r="E105">
        <v>750</v>
      </c>
      <c r="F105">
        <v>11295.77</v>
      </c>
      <c r="G105">
        <v>8471829.62</v>
      </c>
      <c r="H105">
        <v>750000</v>
      </c>
      <c r="I105">
        <v>750000</v>
      </c>
      <c r="J105">
        <v>7296750</v>
      </c>
      <c r="K105">
        <v>6586500</v>
      </c>
      <c r="L105">
        <v>1135329.62</v>
      </c>
      <c r="M105">
        <v>1000</v>
      </c>
      <c r="N105">
        <v>9729</v>
      </c>
      <c r="O105">
        <v>11242.77</v>
      </c>
      <c r="P105">
        <v>1930000</v>
      </c>
      <c r="Q105">
        <v>1329139</v>
      </c>
      <c r="R105">
        <v>621416</v>
      </c>
      <c r="T105">
        <f t="shared" si="1"/>
        <v>281659</v>
      </c>
    </row>
    <row r="106" spans="1:20" ht="11.25">
      <c r="A106">
        <v>5757</v>
      </c>
      <c r="B106">
        <v>1</v>
      </c>
      <c r="C106" t="s">
        <v>127</v>
      </c>
      <c r="D106">
        <v>454499</v>
      </c>
      <c r="E106">
        <v>639</v>
      </c>
      <c r="F106">
        <v>10769.31</v>
      </c>
      <c r="G106">
        <v>6881591.43</v>
      </c>
      <c r="H106">
        <v>639000</v>
      </c>
      <c r="I106">
        <v>639000</v>
      </c>
      <c r="J106">
        <v>6216831</v>
      </c>
      <c r="K106">
        <v>5611698</v>
      </c>
      <c r="L106">
        <v>630893.43</v>
      </c>
      <c r="M106">
        <v>1000</v>
      </c>
      <c r="N106">
        <v>9729</v>
      </c>
      <c r="O106">
        <v>10716.31</v>
      </c>
      <c r="P106">
        <v>1930000</v>
      </c>
      <c r="Q106">
        <v>1329139</v>
      </c>
      <c r="R106">
        <v>621416</v>
      </c>
      <c r="T106">
        <f t="shared" si="1"/>
        <v>166917</v>
      </c>
    </row>
    <row r="107" spans="1:20" ht="11.25">
      <c r="A107">
        <v>1855</v>
      </c>
      <c r="B107">
        <v>1</v>
      </c>
      <c r="C107" t="s">
        <v>128</v>
      </c>
      <c r="D107">
        <v>1330851</v>
      </c>
      <c r="E107">
        <v>472</v>
      </c>
      <c r="F107">
        <v>14073.89</v>
      </c>
      <c r="G107">
        <v>6642875.74</v>
      </c>
      <c r="H107">
        <v>472000</v>
      </c>
      <c r="I107">
        <v>472000</v>
      </c>
      <c r="J107">
        <v>4592088</v>
      </c>
      <c r="K107">
        <v>4145104</v>
      </c>
      <c r="L107">
        <v>2025771.74</v>
      </c>
      <c r="M107">
        <v>1000</v>
      </c>
      <c r="N107">
        <v>9729</v>
      </c>
      <c r="O107">
        <v>14020.89</v>
      </c>
      <c r="P107">
        <v>1930000</v>
      </c>
      <c r="Q107">
        <v>1329139</v>
      </c>
      <c r="R107">
        <v>621416</v>
      </c>
      <c r="T107">
        <f t="shared" si="1"/>
        <v>-709435</v>
      </c>
    </row>
    <row r="108" spans="1:20" ht="11.25">
      <c r="A108">
        <v>1862</v>
      </c>
      <c r="B108">
        <v>1</v>
      </c>
      <c r="C108" t="s">
        <v>129</v>
      </c>
      <c r="D108">
        <v>506364</v>
      </c>
      <c r="E108">
        <v>7517</v>
      </c>
      <c r="F108">
        <v>10140.96</v>
      </c>
      <c r="G108">
        <v>76229617.59</v>
      </c>
      <c r="H108">
        <v>7517000</v>
      </c>
      <c r="I108">
        <v>7517000</v>
      </c>
      <c r="J108">
        <v>73132893</v>
      </c>
      <c r="K108">
        <v>66014294</v>
      </c>
      <c r="L108">
        <v>2698323.59</v>
      </c>
      <c r="M108">
        <v>1000</v>
      </c>
      <c r="N108">
        <v>9729</v>
      </c>
      <c r="O108">
        <v>10087.96</v>
      </c>
      <c r="P108">
        <v>1930000</v>
      </c>
      <c r="Q108">
        <v>1329139</v>
      </c>
      <c r="R108">
        <v>621416</v>
      </c>
      <c r="T108">
        <f t="shared" si="1"/>
        <v>115052</v>
      </c>
    </row>
    <row r="109" spans="1:20" ht="11.25">
      <c r="A109">
        <v>1883</v>
      </c>
      <c r="B109">
        <v>1</v>
      </c>
      <c r="C109" t="s">
        <v>130</v>
      </c>
      <c r="D109">
        <v>540475</v>
      </c>
      <c r="E109">
        <v>2825</v>
      </c>
      <c r="F109">
        <v>11503.34</v>
      </c>
      <c r="G109">
        <v>32496947.01</v>
      </c>
      <c r="H109">
        <v>2825000</v>
      </c>
      <c r="I109">
        <v>2825000</v>
      </c>
      <c r="J109">
        <v>27484425</v>
      </c>
      <c r="K109">
        <v>24809150</v>
      </c>
      <c r="L109">
        <v>4862797.01</v>
      </c>
      <c r="M109">
        <v>1000</v>
      </c>
      <c r="N109">
        <v>9729</v>
      </c>
      <c r="O109">
        <v>11450.34</v>
      </c>
      <c r="P109">
        <v>1930000</v>
      </c>
      <c r="Q109">
        <v>1329139</v>
      </c>
      <c r="R109">
        <v>621416</v>
      </c>
      <c r="T109">
        <f t="shared" si="1"/>
        <v>80941</v>
      </c>
    </row>
    <row r="110" spans="1:20" ht="11.25">
      <c r="A110">
        <v>1900</v>
      </c>
      <c r="B110">
        <v>1</v>
      </c>
      <c r="C110" t="s">
        <v>131</v>
      </c>
      <c r="D110">
        <v>706894</v>
      </c>
      <c r="E110">
        <v>4318</v>
      </c>
      <c r="F110">
        <v>11966.2</v>
      </c>
      <c r="G110">
        <v>51670054.56</v>
      </c>
      <c r="H110">
        <v>4318000</v>
      </c>
      <c r="I110">
        <v>4318000</v>
      </c>
      <c r="J110">
        <v>42009822</v>
      </c>
      <c r="K110">
        <v>37920676</v>
      </c>
      <c r="L110">
        <v>9431378.56</v>
      </c>
      <c r="M110">
        <v>1000</v>
      </c>
      <c r="N110">
        <v>9729</v>
      </c>
      <c r="O110">
        <v>11913.2</v>
      </c>
      <c r="P110">
        <v>1930000</v>
      </c>
      <c r="Q110">
        <v>1329139</v>
      </c>
      <c r="R110">
        <v>621416</v>
      </c>
      <c r="T110">
        <f t="shared" si="1"/>
        <v>-85478</v>
      </c>
    </row>
    <row r="111" spans="1:20" ht="11.25">
      <c r="A111">
        <v>1939</v>
      </c>
      <c r="B111">
        <v>1</v>
      </c>
      <c r="C111" t="s">
        <v>132</v>
      </c>
      <c r="D111">
        <v>582594</v>
      </c>
      <c r="E111">
        <v>535</v>
      </c>
      <c r="F111">
        <v>9367.85</v>
      </c>
      <c r="G111">
        <v>5011802.24</v>
      </c>
      <c r="H111">
        <v>535000</v>
      </c>
      <c r="I111">
        <v>535000</v>
      </c>
      <c r="J111">
        <v>5011799.75</v>
      </c>
      <c r="K111">
        <v>4476802.24</v>
      </c>
      <c r="L111">
        <v>0</v>
      </c>
      <c r="M111">
        <v>1000</v>
      </c>
      <c r="N111">
        <v>9367.85</v>
      </c>
      <c r="O111">
        <v>9367.85</v>
      </c>
      <c r="P111">
        <v>1930000</v>
      </c>
      <c r="Q111">
        <v>1329139</v>
      </c>
      <c r="R111">
        <v>621416</v>
      </c>
      <c r="T111">
        <f t="shared" si="1"/>
        <v>38822</v>
      </c>
    </row>
    <row r="112" spans="1:20" ht="11.25">
      <c r="A112">
        <v>1953</v>
      </c>
      <c r="B112">
        <v>1</v>
      </c>
      <c r="C112" t="s">
        <v>133</v>
      </c>
      <c r="D112">
        <v>552868</v>
      </c>
      <c r="E112">
        <v>1674</v>
      </c>
      <c r="F112">
        <v>9362.3</v>
      </c>
      <c r="G112">
        <v>15672491.95</v>
      </c>
      <c r="H112">
        <v>1674000</v>
      </c>
      <c r="I112">
        <v>1674000</v>
      </c>
      <c r="J112">
        <v>15672490.2</v>
      </c>
      <c r="K112">
        <v>13998491.95</v>
      </c>
      <c r="L112">
        <v>0</v>
      </c>
      <c r="M112">
        <v>1000</v>
      </c>
      <c r="N112">
        <v>9362.3</v>
      </c>
      <c r="O112">
        <v>9362.3</v>
      </c>
      <c r="P112">
        <v>1930000</v>
      </c>
      <c r="Q112">
        <v>1329139</v>
      </c>
      <c r="R112">
        <v>621416</v>
      </c>
      <c r="T112">
        <f t="shared" si="1"/>
        <v>68548</v>
      </c>
    </row>
    <row r="113" spans="1:20" ht="11.25">
      <c r="A113">
        <v>2009</v>
      </c>
      <c r="B113">
        <v>1</v>
      </c>
      <c r="C113" t="s">
        <v>412</v>
      </c>
      <c r="D113">
        <v>499289</v>
      </c>
      <c r="E113">
        <v>1473</v>
      </c>
      <c r="F113">
        <v>11017.63</v>
      </c>
      <c r="G113">
        <v>16228964.03</v>
      </c>
      <c r="H113">
        <v>1473000</v>
      </c>
      <c r="I113">
        <v>1473000</v>
      </c>
      <c r="J113">
        <v>14330817</v>
      </c>
      <c r="K113">
        <v>12935886</v>
      </c>
      <c r="L113">
        <v>1820078.03</v>
      </c>
      <c r="M113">
        <v>1000</v>
      </c>
      <c r="N113">
        <v>9729</v>
      </c>
      <c r="O113">
        <v>10964.63</v>
      </c>
      <c r="P113">
        <v>1930000</v>
      </c>
      <c r="Q113">
        <v>1329139</v>
      </c>
      <c r="R113">
        <v>621416</v>
      </c>
      <c r="T113">
        <f t="shared" si="1"/>
        <v>122127</v>
      </c>
    </row>
    <row r="114" spans="1:20" ht="11.25">
      <c r="A114">
        <v>2058</v>
      </c>
      <c r="B114">
        <v>1</v>
      </c>
      <c r="C114" t="s">
        <v>134</v>
      </c>
      <c r="D114">
        <v>893891</v>
      </c>
      <c r="E114">
        <v>3944</v>
      </c>
      <c r="F114">
        <v>12125.61</v>
      </c>
      <c r="G114">
        <v>47823399.18</v>
      </c>
      <c r="H114">
        <v>3944000</v>
      </c>
      <c r="I114">
        <v>3944000</v>
      </c>
      <c r="J114">
        <v>38371176</v>
      </c>
      <c r="K114">
        <v>34636208</v>
      </c>
      <c r="L114">
        <v>9243191.18</v>
      </c>
      <c r="M114">
        <v>1000</v>
      </c>
      <c r="N114">
        <v>9729</v>
      </c>
      <c r="O114">
        <v>12072.61</v>
      </c>
      <c r="P114">
        <v>1930000</v>
      </c>
      <c r="Q114">
        <v>1329139</v>
      </c>
      <c r="R114">
        <v>621416</v>
      </c>
      <c r="T114">
        <f t="shared" si="1"/>
        <v>-272475</v>
      </c>
    </row>
    <row r="115" spans="1:20" ht="11.25">
      <c r="A115">
        <v>2114</v>
      </c>
      <c r="B115">
        <v>1</v>
      </c>
      <c r="C115" t="s">
        <v>135</v>
      </c>
      <c r="D115">
        <v>6611704</v>
      </c>
      <c r="E115">
        <v>525</v>
      </c>
      <c r="F115">
        <v>19095.36</v>
      </c>
      <c r="G115">
        <v>10025061.94</v>
      </c>
      <c r="H115">
        <v>525000</v>
      </c>
      <c r="I115">
        <v>525000</v>
      </c>
      <c r="J115">
        <v>5107725</v>
      </c>
      <c r="K115">
        <v>4610550</v>
      </c>
      <c r="L115">
        <v>4889511.94</v>
      </c>
      <c r="M115">
        <v>1000</v>
      </c>
      <c r="N115">
        <v>9729</v>
      </c>
      <c r="O115">
        <v>19042.36</v>
      </c>
      <c r="P115">
        <v>1930000</v>
      </c>
      <c r="Q115">
        <v>1329139</v>
      </c>
      <c r="R115">
        <v>621416</v>
      </c>
      <c r="T115">
        <f t="shared" si="1"/>
        <v>-5990288</v>
      </c>
    </row>
    <row r="116" spans="1:20" ht="11.25">
      <c r="A116">
        <v>2128</v>
      </c>
      <c r="B116">
        <v>1</v>
      </c>
      <c r="C116" t="s">
        <v>136</v>
      </c>
      <c r="D116">
        <v>505380</v>
      </c>
      <c r="E116">
        <v>607</v>
      </c>
      <c r="F116">
        <v>10750.99</v>
      </c>
      <c r="G116">
        <v>6525852.75</v>
      </c>
      <c r="H116">
        <v>607000</v>
      </c>
      <c r="I116">
        <v>607000</v>
      </c>
      <c r="J116">
        <v>5905503</v>
      </c>
      <c r="K116">
        <v>5330674</v>
      </c>
      <c r="L116">
        <v>588178.75</v>
      </c>
      <c r="M116">
        <v>1000</v>
      </c>
      <c r="N116">
        <v>9729</v>
      </c>
      <c r="O116">
        <v>10697.99</v>
      </c>
      <c r="P116">
        <v>1930000</v>
      </c>
      <c r="Q116">
        <v>1329139</v>
      </c>
      <c r="R116">
        <v>621416</v>
      </c>
      <c r="T116">
        <f t="shared" si="1"/>
        <v>116036</v>
      </c>
    </row>
    <row r="117" spans="1:20" ht="11.25">
      <c r="A117">
        <v>2135</v>
      </c>
      <c r="B117">
        <v>1</v>
      </c>
      <c r="C117" t="s">
        <v>137</v>
      </c>
      <c r="D117">
        <v>623061</v>
      </c>
      <c r="E117">
        <v>386</v>
      </c>
      <c r="F117">
        <v>12586.89</v>
      </c>
      <c r="G117">
        <v>4858541.2</v>
      </c>
      <c r="H117">
        <v>386000</v>
      </c>
      <c r="I117">
        <v>386000</v>
      </c>
      <c r="J117">
        <v>3755394</v>
      </c>
      <c r="K117">
        <v>3389852</v>
      </c>
      <c r="L117">
        <v>1082689.2</v>
      </c>
      <c r="M117">
        <v>1000</v>
      </c>
      <c r="N117">
        <v>9729</v>
      </c>
      <c r="O117">
        <v>12533.89</v>
      </c>
      <c r="P117">
        <v>1930000</v>
      </c>
      <c r="Q117">
        <v>1329139</v>
      </c>
      <c r="R117">
        <v>621416</v>
      </c>
      <c r="T117">
        <f t="shared" si="1"/>
        <v>-1645</v>
      </c>
    </row>
    <row r="118" spans="1:20" ht="11.25">
      <c r="A118">
        <v>2142</v>
      </c>
      <c r="B118">
        <v>1</v>
      </c>
      <c r="C118" t="s">
        <v>138</v>
      </c>
      <c r="D118">
        <v>568412</v>
      </c>
      <c r="E118">
        <v>175</v>
      </c>
      <c r="F118">
        <v>12557.63</v>
      </c>
      <c r="G118">
        <v>2197585.59</v>
      </c>
      <c r="H118">
        <v>175000</v>
      </c>
      <c r="I118">
        <v>175000</v>
      </c>
      <c r="J118">
        <v>1702575</v>
      </c>
      <c r="K118">
        <v>1536850</v>
      </c>
      <c r="L118">
        <v>485735.59</v>
      </c>
      <c r="M118">
        <v>1000</v>
      </c>
      <c r="N118">
        <v>9729</v>
      </c>
      <c r="O118">
        <v>12504.63</v>
      </c>
      <c r="P118">
        <v>1930000</v>
      </c>
      <c r="Q118">
        <v>1329139</v>
      </c>
      <c r="R118">
        <v>621416</v>
      </c>
      <c r="T118">
        <f t="shared" si="1"/>
        <v>53004</v>
      </c>
    </row>
    <row r="119" spans="1:20" ht="11.25">
      <c r="A119">
        <v>2198</v>
      </c>
      <c r="B119">
        <v>1</v>
      </c>
      <c r="C119" t="s">
        <v>139</v>
      </c>
      <c r="D119">
        <v>361753</v>
      </c>
      <c r="E119">
        <v>721</v>
      </c>
      <c r="F119">
        <v>10737</v>
      </c>
      <c r="G119">
        <v>7741375.09</v>
      </c>
      <c r="H119">
        <v>721000</v>
      </c>
      <c r="I119">
        <v>721000</v>
      </c>
      <c r="J119">
        <v>7014609</v>
      </c>
      <c r="K119">
        <v>6331822</v>
      </c>
      <c r="L119">
        <v>688553.09</v>
      </c>
      <c r="M119">
        <v>1000</v>
      </c>
      <c r="N119">
        <v>9729</v>
      </c>
      <c r="O119">
        <v>10684</v>
      </c>
      <c r="P119">
        <v>1930000</v>
      </c>
      <c r="Q119">
        <v>1329139</v>
      </c>
      <c r="R119">
        <v>621416</v>
      </c>
      <c r="T119">
        <f t="shared" si="1"/>
        <v>259663</v>
      </c>
    </row>
    <row r="120" spans="1:20" ht="11.25">
      <c r="A120">
        <v>2212</v>
      </c>
      <c r="B120">
        <v>1</v>
      </c>
      <c r="C120" t="s">
        <v>140</v>
      </c>
      <c r="D120">
        <v>996304</v>
      </c>
      <c r="E120">
        <v>115</v>
      </c>
      <c r="F120">
        <v>17336.48</v>
      </c>
      <c r="G120">
        <v>1993695.31</v>
      </c>
      <c r="H120">
        <v>115000</v>
      </c>
      <c r="I120">
        <v>115000</v>
      </c>
      <c r="J120">
        <v>1118835</v>
      </c>
      <c r="K120">
        <v>1009930</v>
      </c>
      <c r="L120">
        <v>868765.31</v>
      </c>
      <c r="M120">
        <v>1000</v>
      </c>
      <c r="N120">
        <v>9729</v>
      </c>
      <c r="O120">
        <v>17283.48</v>
      </c>
      <c r="P120">
        <v>1930000</v>
      </c>
      <c r="Q120">
        <v>1329139</v>
      </c>
      <c r="R120">
        <v>621416</v>
      </c>
      <c r="T120">
        <f t="shared" si="1"/>
        <v>-374888</v>
      </c>
    </row>
    <row r="121" spans="1:20" ht="11.25">
      <c r="A121">
        <v>2217</v>
      </c>
      <c r="B121">
        <v>1</v>
      </c>
      <c r="C121" t="s">
        <v>141</v>
      </c>
      <c r="D121">
        <v>866104</v>
      </c>
      <c r="E121">
        <v>2025</v>
      </c>
      <c r="F121">
        <v>12391.42</v>
      </c>
      <c r="G121">
        <v>25092627.53</v>
      </c>
      <c r="H121">
        <v>2025000</v>
      </c>
      <c r="I121">
        <v>2025000</v>
      </c>
      <c r="J121">
        <v>19701225</v>
      </c>
      <c r="K121">
        <v>17783550</v>
      </c>
      <c r="L121">
        <v>5284077.53</v>
      </c>
      <c r="M121">
        <v>1000</v>
      </c>
      <c r="N121">
        <v>9729</v>
      </c>
      <c r="O121">
        <v>12338.42</v>
      </c>
      <c r="P121">
        <v>1930000</v>
      </c>
      <c r="Q121">
        <v>1329139</v>
      </c>
      <c r="R121">
        <v>621416</v>
      </c>
      <c r="T121">
        <f t="shared" si="1"/>
        <v>-244688</v>
      </c>
    </row>
    <row r="122" spans="1:20" ht="11.25">
      <c r="A122">
        <v>2226</v>
      </c>
      <c r="B122">
        <v>1</v>
      </c>
      <c r="C122" t="s">
        <v>142</v>
      </c>
      <c r="D122">
        <v>470595</v>
      </c>
      <c r="E122">
        <v>240</v>
      </c>
      <c r="F122">
        <v>11904.69</v>
      </c>
      <c r="G122">
        <v>2857124.71</v>
      </c>
      <c r="H122">
        <v>240000</v>
      </c>
      <c r="I122">
        <v>240000</v>
      </c>
      <c r="J122">
        <v>2334960</v>
      </c>
      <c r="K122">
        <v>2107680</v>
      </c>
      <c r="L122">
        <v>509444.71</v>
      </c>
      <c r="M122">
        <v>1000</v>
      </c>
      <c r="N122">
        <v>9729</v>
      </c>
      <c r="O122">
        <v>11851.69</v>
      </c>
      <c r="P122">
        <v>1930000</v>
      </c>
      <c r="Q122">
        <v>1329139</v>
      </c>
      <c r="R122">
        <v>621416</v>
      </c>
      <c r="T122">
        <f t="shared" si="1"/>
        <v>150821</v>
      </c>
    </row>
    <row r="123" spans="1:20" ht="11.25">
      <c r="A123">
        <v>2233</v>
      </c>
      <c r="B123">
        <v>1</v>
      </c>
      <c r="C123" t="s">
        <v>143</v>
      </c>
      <c r="D123">
        <v>468375</v>
      </c>
      <c r="E123">
        <v>880</v>
      </c>
      <c r="F123">
        <v>8383.66</v>
      </c>
      <c r="G123">
        <v>7377622.6</v>
      </c>
      <c r="H123">
        <v>880000</v>
      </c>
      <c r="I123">
        <v>880000</v>
      </c>
      <c r="J123">
        <v>7377620.8</v>
      </c>
      <c r="K123">
        <v>6497622.6</v>
      </c>
      <c r="L123">
        <v>0</v>
      </c>
      <c r="M123">
        <v>1000</v>
      </c>
      <c r="N123">
        <v>8383.66</v>
      </c>
      <c r="O123">
        <v>8383.66</v>
      </c>
      <c r="P123">
        <v>1930000</v>
      </c>
      <c r="Q123">
        <v>1329139</v>
      </c>
      <c r="R123">
        <v>621416</v>
      </c>
      <c r="T123">
        <f t="shared" si="1"/>
        <v>153041</v>
      </c>
    </row>
    <row r="124" spans="1:20" ht="11.25">
      <c r="A124">
        <v>2289</v>
      </c>
      <c r="B124">
        <v>1</v>
      </c>
      <c r="C124" t="s">
        <v>144</v>
      </c>
      <c r="D124">
        <v>402021</v>
      </c>
      <c r="E124">
        <v>22325</v>
      </c>
      <c r="F124">
        <v>10707.61</v>
      </c>
      <c r="G124">
        <v>239047339.99</v>
      </c>
      <c r="H124">
        <v>22325000</v>
      </c>
      <c r="I124">
        <v>22325000</v>
      </c>
      <c r="J124">
        <v>217199925</v>
      </c>
      <c r="K124">
        <v>196058150</v>
      </c>
      <c r="L124">
        <v>20664189.99</v>
      </c>
      <c r="M124">
        <v>1000</v>
      </c>
      <c r="N124">
        <v>9729</v>
      </c>
      <c r="O124">
        <v>10654.61</v>
      </c>
      <c r="P124">
        <v>1930000</v>
      </c>
      <c r="Q124">
        <v>1329139</v>
      </c>
      <c r="R124">
        <v>621416</v>
      </c>
      <c r="T124">
        <f t="shared" si="1"/>
        <v>219395</v>
      </c>
    </row>
    <row r="125" spans="1:20" ht="11.25">
      <c r="A125">
        <v>2310</v>
      </c>
      <c r="B125">
        <v>1</v>
      </c>
      <c r="C125" t="s">
        <v>145</v>
      </c>
      <c r="D125">
        <v>3422583</v>
      </c>
      <c r="E125">
        <v>258</v>
      </c>
      <c r="F125">
        <v>14140.92</v>
      </c>
      <c r="G125">
        <v>3648358.23</v>
      </c>
      <c r="H125">
        <v>258000</v>
      </c>
      <c r="I125">
        <v>258000</v>
      </c>
      <c r="J125">
        <v>2510082</v>
      </c>
      <c r="K125">
        <v>2265756</v>
      </c>
      <c r="L125">
        <v>1124602.23</v>
      </c>
      <c r="M125">
        <v>1000</v>
      </c>
      <c r="N125">
        <v>9729</v>
      </c>
      <c r="O125">
        <v>14087.92</v>
      </c>
      <c r="P125">
        <v>1930000</v>
      </c>
      <c r="Q125">
        <v>1329139</v>
      </c>
      <c r="R125">
        <v>621416</v>
      </c>
      <c r="T125">
        <f t="shared" si="1"/>
        <v>-2801167</v>
      </c>
    </row>
    <row r="126" spans="1:20" ht="11.25">
      <c r="A126">
        <v>2296</v>
      </c>
      <c r="B126">
        <v>1</v>
      </c>
      <c r="C126" t="s">
        <v>146</v>
      </c>
      <c r="D126">
        <v>553329</v>
      </c>
      <c r="E126">
        <v>2537</v>
      </c>
      <c r="F126">
        <v>10875.74</v>
      </c>
      <c r="G126">
        <v>27591750.35</v>
      </c>
      <c r="H126">
        <v>2537000</v>
      </c>
      <c r="I126">
        <v>2537000</v>
      </c>
      <c r="J126">
        <v>24682473</v>
      </c>
      <c r="K126">
        <v>22279934</v>
      </c>
      <c r="L126">
        <v>2774816.35</v>
      </c>
      <c r="M126">
        <v>1000</v>
      </c>
      <c r="N126">
        <v>9729</v>
      </c>
      <c r="O126">
        <v>10822.74</v>
      </c>
      <c r="P126">
        <v>1930000</v>
      </c>
      <c r="Q126">
        <v>1329139</v>
      </c>
      <c r="R126">
        <v>621416</v>
      </c>
      <c r="T126">
        <f t="shared" si="1"/>
        <v>68087</v>
      </c>
    </row>
    <row r="127" spans="1:20" ht="11.25">
      <c r="A127">
        <v>2303</v>
      </c>
      <c r="B127">
        <v>1</v>
      </c>
      <c r="C127" t="s">
        <v>147</v>
      </c>
      <c r="D127">
        <v>585948</v>
      </c>
      <c r="E127">
        <v>3522</v>
      </c>
      <c r="F127">
        <v>11182.15</v>
      </c>
      <c r="G127">
        <v>39383537.68</v>
      </c>
      <c r="H127">
        <v>3522000</v>
      </c>
      <c r="I127">
        <v>3522000</v>
      </c>
      <c r="J127">
        <v>34265538</v>
      </c>
      <c r="K127">
        <v>30930204</v>
      </c>
      <c r="L127">
        <v>4931333.68</v>
      </c>
      <c r="M127">
        <v>1000</v>
      </c>
      <c r="N127">
        <v>9729</v>
      </c>
      <c r="O127">
        <v>11129.15</v>
      </c>
      <c r="P127">
        <v>1930000</v>
      </c>
      <c r="Q127">
        <v>1329139</v>
      </c>
      <c r="R127">
        <v>621416</v>
      </c>
      <c r="T127">
        <f t="shared" si="1"/>
        <v>35468</v>
      </c>
    </row>
    <row r="128" spans="1:20" ht="11.25">
      <c r="A128">
        <v>2394</v>
      </c>
      <c r="B128">
        <v>1</v>
      </c>
      <c r="C128" t="s">
        <v>148</v>
      </c>
      <c r="D128">
        <v>562988</v>
      </c>
      <c r="E128">
        <v>391</v>
      </c>
      <c r="F128">
        <v>12640.71</v>
      </c>
      <c r="G128">
        <v>4942518.43</v>
      </c>
      <c r="H128">
        <v>391000</v>
      </c>
      <c r="I128">
        <v>391000</v>
      </c>
      <c r="J128">
        <v>3804039</v>
      </c>
      <c r="K128">
        <v>3433762</v>
      </c>
      <c r="L128">
        <v>1117756.43</v>
      </c>
      <c r="M128">
        <v>1000</v>
      </c>
      <c r="N128">
        <v>9729</v>
      </c>
      <c r="O128">
        <v>12587.71</v>
      </c>
      <c r="P128">
        <v>1930000</v>
      </c>
      <c r="Q128">
        <v>1329139</v>
      </c>
      <c r="R128">
        <v>621416</v>
      </c>
      <c r="T128">
        <f t="shared" si="1"/>
        <v>58428</v>
      </c>
    </row>
    <row r="129" spans="1:20" ht="11.25">
      <c r="A129">
        <v>2415</v>
      </c>
      <c r="B129">
        <v>1</v>
      </c>
      <c r="C129" t="s">
        <v>390</v>
      </c>
      <c r="D129">
        <v>527211</v>
      </c>
      <c r="E129">
        <v>257</v>
      </c>
      <c r="F129">
        <v>12450</v>
      </c>
      <c r="G129">
        <v>3199649.87</v>
      </c>
      <c r="H129">
        <v>257000</v>
      </c>
      <c r="I129">
        <v>257000</v>
      </c>
      <c r="J129">
        <v>2500353</v>
      </c>
      <c r="K129">
        <v>2256974</v>
      </c>
      <c r="L129">
        <v>685675.87</v>
      </c>
      <c r="M129">
        <v>1000</v>
      </c>
      <c r="N129">
        <v>9729</v>
      </c>
      <c r="O129">
        <v>12397</v>
      </c>
      <c r="P129">
        <v>1930000</v>
      </c>
      <c r="Q129">
        <v>1329139</v>
      </c>
      <c r="R129">
        <v>621416</v>
      </c>
      <c r="T129">
        <f t="shared" si="1"/>
        <v>94205</v>
      </c>
    </row>
    <row r="130" spans="1:20" ht="11.25">
      <c r="A130">
        <v>2420</v>
      </c>
      <c r="B130">
        <v>1</v>
      </c>
      <c r="C130" t="s">
        <v>149</v>
      </c>
      <c r="D130">
        <v>729600</v>
      </c>
      <c r="E130">
        <v>4878</v>
      </c>
      <c r="F130">
        <v>10374.64</v>
      </c>
      <c r="G130">
        <v>50607478.91</v>
      </c>
      <c r="H130">
        <v>4878000</v>
      </c>
      <c r="I130">
        <v>4878000</v>
      </c>
      <c r="J130">
        <v>47458062</v>
      </c>
      <c r="K130">
        <v>42838596</v>
      </c>
      <c r="L130">
        <v>2890882.91</v>
      </c>
      <c r="M130">
        <v>1000</v>
      </c>
      <c r="N130">
        <v>9729</v>
      </c>
      <c r="O130">
        <v>10321.64</v>
      </c>
      <c r="P130">
        <v>1930000</v>
      </c>
      <c r="Q130">
        <v>1329139</v>
      </c>
      <c r="R130">
        <v>621416</v>
      </c>
      <c r="T130">
        <f t="shared" si="1"/>
        <v>-108184</v>
      </c>
    </row>
    <row r="131" spans="1:20" ht="11.25">
      <c r="A131">
        <v>2478</v>
      </c>
      <c r="B131">
        <v>1</v>
      </c>
      <c r="C131" t="s">
        <v>150</v>
      </c>
      <c r="D131">
        <v>1618931</v>
      </c>
      <c r="E131">
        <v>1812</v>
      </c>
      <c r="F131">
        <v>10035.23</v>
      </c>
      <c r="G131">
        <v>18183835.64</v>
      </c>
      <c r="H131">
        <v>1812000</v>
      </c>
      <c r="I131">
        <v>1812000</v>
      </c>
      <c r="J131">
        <v>17628948</v>
      </c>
      <c r="K131">
        <v>15912984</v>
      </c>
      <c r="L131">
        <v>458851.64</v>
      </c>
      <c r="M131">
        <v>1000</v>
      </c>
      <c r="N131">
        <v>9729</v>
      </c>
      <c r="O131">
        <v>9982.23</v>
      </c>
      <c r="P131">
        <v>1930000</v>
      </c>
      <c r="Q131">
        <v>1329139</v>
      </c>
      <c r="R131">
        <v>621416</v>
      </c>
      <c r="T131">
        <f aca="true" t="shared" si="2" ref="T131:T194">R131-D131</f>
        <v>-997515</v>
      </c>
    </row>
    <row r="132" spans="1:20" ht="11.25">
      <c r="A132">
        <v>2527</v>
      </c>
      <c r="B132">
        <v>1</v>
      </c>
      <c r="C132" t="s">
        <v>151</v>
      </c>
      <c r="D132">
        <v>329540</v>
      </c>
      <c r="E132">
        <v>316</v>
      </c>
      <c r="F132">
        <v>12322.17</v>
      </c>
      <c r="G132">
        <v>3893806.51</v>
      </c>
      <c r="H132">
        <v>316000</v>
      </c>
      <c r="I132">
        <v>316000</v>
      </c>
      <c r="J132">
        <v>3074364</v>
      </c>
      <c r="K132">
        <v>2775112</v>
      </c>
      <c r="L132">
        <v>802694.51</v>
      </c>
      <c r="M132">
        <v>1000</v>
      </c>
      <c r="N132">
        <v>9729</v>
      </c>
      <c r="O132">
        <v>12269.17</v>
      </c>
      <c r="P132">
        <v>1930000</v>
      </c>
      <c r="Q132">
        <v>1329139</v>
      </c>
      <c r="R132">
        <v>621416</v>
      </c>
      <c r="T132">
        <f t="shared" si="2"/>
        <v>291876</v>
      </c>
    </row>
    <row r="133" spans="1:20" ht="11.25">
      <c r="A133">
        <v>2534</v>
      </c>
      <c r="B133">
        <v>1</v>
      </c>
      <c r="C133" t="s">
        <v>152</v>
      </c>
      <c r="D133">
        <v>489029</v>
      </c>
      <c r="E133">
        <v>467</v>
      </c>
      <c r="F133">
        <v>11912.59</v>
      </c>
      <c r="G133">
        <v>5563178.54</v>
      </c>
      <c r="H133">
        <v>467000</v>
      </c>
      <c r="I133">
        <v>467000</v>
      </c>
      <c r="J133">
        <v>4543443</v>
      </c>
      <c r="K133">
        <v>4101194</v>
      </c>
      <c r="L133">
        <v>994984.54</v>
      </c>
      <c r="M133">
        <v>1000</v>
      </c>
      <c r="N133">
        <v>9729</v>
      </c>
      <c r="O133">
        <v>11859.59</v>
      </c>
      <c r="P133">
        <v>1930000</v>
      </c>
      <c r="Q133">
        <v>1329139</v>
      </c>
      <c r="R133">
        <v>621416</v>
      </c>
      <c r="T133">
        <f t="shared" si="2"/>
        <v>132387</v>
      </c>
    </row>
    <row r="134" spans="1:20" ht="11.25">
      <c r="A134">
        <v>2541</v>
      </c>
      <c r="B134">
        <v>1</v>
      </c>
      <c r="C134" t="s">
        <v>153</v>
      </c>
      <c r="D134">
        <v>408247</v>
      </c>
      <c r="E134">
        <v>535</v>
      </c>
      <c r="F134">
        <v>10999.4</v>
      </c>
      <c r="G134">
        <v>5884679.97</v>
      </c>
      <c r="H134">
        <v>535000</v>
      </c>
      <c r="I134">
        <v>535000</v>
      </c>
      <c r="J134">
        <v>5205015</v>
      </c>
      <c r="K134">
        <v>4698370</v>
      </c>
      <c r="L134">
        <v>651309.97</v>
      </c>
      <c r="M134">
        <v>1000</v>
      </c>
      <c r="N134">
        <v>9729</v>
      </c>
      <c r="O134">
        <v>10946.4</v>
      </c>
      <c r="P134">
        <v>1930000</v>
      </c>
      <c r="Q134">
        <v>1329139</v>
      </c>
      <c r="R134">
        <v>621416</v>
      </c>
      <c r="T134">
        <f t="shared" si="2"/>
        <v>213169</v>
      </c>
    </row>
    <row r="135" spans="1:20" ht="11.25">
      <c r="A135">
        <v>2562</v>
      </c>
      <c r="B135">
        <v>1</v>
      </c>
      <c r="C135" t="s">
        <v>154</v>
      </c>
      <c r="D135">
        <v>420001</v>
      </c>
      <c r="E135">
        <v>4165</v>
      </c>
      <c r="F135">
        <v>10856.95</v>
      </c>
      <c r="G135">
        <v>45219212.36</v>
      </c>
      <c r="H135">
        <v>4165000</v>
      </c>
      <c r="I135">
        <v>4165000</v>
      </c>
      <c r="J135">
        <v>40521285</v>
      </c>
      <c r="K135">
        <v>36577030</v>
      </c>
      <c r="L135">
        <v>4477182.36</v>
      </c>
      <c r="M135">
        <v>1000</v>
      </c>
      <c r="N135">
        <v>9729</v>
      </c>
      <c r="O135">
        <v>10803.95</v>
      </c>
      <c r="P135">
        <v>1930000</v>
      </c>
      <c r="Q135">
        <v>1329139</v>
      </c>
      <c r="R135">
        <v>621416</v>
      </c>
      <c r="T135">
        <f t="shared" si="2"/>
        <v>201415</v>
      </c>
    </row>
    <row r="136" spans="1:20" ht="11.25">
      <c r="A136">
        <v>2576</v>
      </c>
      <c r="B136">
        <v>1</v>
      </c>
      <c r="C136" t="s">
        <v>155</v>
      </c>
      <c r="D136">
        <v>512811</v>
      </c>
      <c r="E136">
        <v>808</v>
      </c>
      <c r="F136">
        <v>11684.26</v>
      </c>
      <c r="G136">
        <v>9440879.61</v>
      </c>
      <c r="H136">
        <v>808000</v>
      </c>
      <c r="I136">
        <v>808000</v>
      </c>
      <c r="J136">
        <v>7861032</v>
      </c>
      <c r="K136">
        <v>7095856</v>
      </c>
      <c r="L136">
        <v>1537023.61</v>
      </c>
      <c r="M136">
        <v>1000</v>
      </c>
      <c r="N136">
        <v>9729</v>
      </c>
      <c r="O136">
        <v>11631.26</v>
      </c>
      <c r="P136">
        <v>1930000</v>
      </c>
      <c r="Q136">
        <v>1329139</v>
      </c>
      <c r="R136">
        <v>621416</v>
      </c>
      <c r="T136">
        <f t="shared" si="2"/>
        <v>108605</v>
      </c>
    </row>
    <row r="137" spans="1:20" ht="11.25">
      <c r="A137">
        <v>2583</v>
      </c>
      <c r="B137">
        <v>1</v>
      </c>
      <c r="C137" t="s">
        <v>156</v>
      </c>
      <c r="D137">
        <v>556522</v>
      </c>
      <c r="E137">
        <v>3956</v>
      </c>
      <c r="F137">
        <v>9933.24</v>
      </c>
      <c r="G137">
        <v>39295904.71</v>
      </c>
      <c r="H137">
        <v>3956000</v>
      </c>
      <c r="I137">
        <v>3956000</v>
      </c>
      <c r="J137">
        <v>38487924</v>
      </c>
      <c r="K137">
        <v>34741592</v>
      </c>
      <c r="L137">
        <v>598312.71</v>
      </c>
      <c r="M137">
        <v>1000</v>
      </c>
      <c r="N137">
        <v>9729</v>
      </c>
      <c r="O137">
        <v>9880.24</v>
      </c>
      <c r="P137">
        <v>1930000</v>
      </c>
      <c r="Q137">
        <v>1329139</v>
      </c>
      <c r="R137">
        <v>621416</v>
      </c>
      <c r="T137">
        <f t="shared" si="2"/>
        <v>64894</v>
      </c>
    </row>
    <row r="138" spans="1:20" ht="11.25">
      <c r="A138">
        <v>2605</v>
      </c>
      <c r="B138">
        <v>1</v>
      </c>
      <c r="C138" t="s">
        <v>157</v>
      </c>
      <c r="D138">
        <v>564191</v>
      </c>
      <c r="E138">
        <v>855</v>
      </c>
      <c r="F138">
        <v>10637.18</v>
      </c>
      <c r="G138">
        <v>9094786.32</v>
      </c>
      <c r="H138">
        <v>855000</v>
      </c>
      <c r="I138">
        <v>855000</v>
      </c>
      <c r="J138">
        <v>8318295</v>
      </c>
      <c r="K138">
        <v>7508610</v>
      </c>
      <c r="L138">
        <v>731176.32</v>
      </c>
      <c r="M138">
        <v>1000</v>
      </c>
      <c r="N138">
        <v>9729</v>
      </c>
      <c r="O138">
        <v>10584.18</v>
      </c>
      <c r="P138">
        <v>1930000</v>
      </c>
      <c r="Q138">
        <v>1329139</v>
      </c>
      <c r="R138">
        <v>621416</v>
      </c>
      <c r="T138">
        <f t="shared" si="2"/>
        <v>57225</v>
      </c>
    </row>
    <row r="139" spans="1:20" ht="11.25">
      <c r="A139">
        <v>2604</v>
      </c>
      <c r="B139">
        <v>1</v>
      </c>
      <c r="C139" t="s">
        <v>158</v>
      </c>
      <c r="D139">
        <v>507889</v>
      </c>
      <c r="E139">
        <v>5711</v>
      </c>
      <c r="F139">
        <v>10117.03</v>
      </c>
      <c r="G139">
        <v>57778367.84</v>
      </c>
      <c r="H139">
        <v>5711000</v>
      </c>
      <c r="I139">
        <v>5711000</v>
      </c>
      <c r="J139">
        <v>55562319</v>
      </c>
      <c r="K139">
        <v>50154002</v>
      </c>
      <c r="L139">
        <v>1913365.84</v>
      </c>
      <c r="M139">
        <v>1000</v>
      </c>
      <c r="N139">
        <v>9729</v>
      </c>
      <c r="O139">
        <v>10064.03</v>
      </c>
      <c r="P139">
        <v>1930000</v>
      </c>
      <c r="Q139">
        <v>1329139</v>
      </c>
      <c r="R139">
        <v>621416</v>
      </c>
      <c r="T139">
        <f t="shared" si="2"/>
        <v>113527</v>
      </c>
    </row>
    <row r="140" spans="1:20" ht="11.25">
      <c r="A140">
        <v>2611</v>
      </c>
      <c r="B140">
        <v>1</v>
      </c>
      <c r="C140" t="s">
        <v>159</v>
      </c>
      <c r="D140">
        <v>749820</v>
      </c>
      <c r="E140">
        <v>5642</v>
      </c>
      <c r="F140">
        <v>12183.2</v>
      </c>
      <c r="G140">
        <v>68737588.79</v>
      </c>
      <c r="H140">
        <v>5642000</v>
      </c>
      <c r="I140">
        <v>5642000</v>
      </c>
      <c r="J140">
        <v>54891018</v>
      </c>
      <c r="K140">
        <v>49548044</v>
      </c>
      <c r="L140">
        <v>13547544.79</v>
      </c>
      <c r="M140">
        <v>1000</v>
      </c>
      <c r="N140">
        <v>9729</v>
      </c>
      <c r="O140">
        <v>12130.2</v>
      </c>
      <c r="P140">
        <v>1930000</v>
      </c>
      <c r="Q140">
        <v>1329139</v>
      </c>
      <c r="R140">
        <v>621416</v>
      </c>
      <c r="T140">
        <f t="shared" si="2"/>
        <v>-128404</v>
      </c>
    </row>
    <row r="141" spans="1:20" ht="11.25">
      <c r="A141">
        <v>2618</v>
      </c>
      <c r="B141">
        <v>1</v>
      </c>
      <c r="C141" t="s">
        <v>160</v>
      </c>
      <c r="D141">
        <v>671580</v>
      </c>
      <c r="E141">
        <v>549</v>
      </c>
      <c r="F141">
        <v>11155.1</v>
      </c>
      <c r="G141">
        <v>6124151.17</v>
      </c>
      <c r="H141">
        <v>549000</v>
      </c>
      <c r="I141">
        <v>549000</v>
      </c>
      <c r="J141">
        <v>5341221</v>
      </c>
      <c r="K141">
        <v>4821318</v>
      </c>
      <c r="L141">
        <v>753833.17</v>
      </c>
      <c r="M141">
        <v>1000</v>
      </c>
      <c r="N141">
        <v>9729</v>
      </c>
      <c r="O141">
        <v>11102.1</v>
      </c>
      <c r="P141">
        <v>1930000</v>
      </c>
      <c r="Q141">
        <v>1329139</v>
      </c>
      <c r="R141">
        <v>621416</v>
      </c>
      <c r="T141">
        <f t="shared" si="2"/>
        <v>-50164</v>
      </c>
    </row>
    <row r="142" spans="1:20" ht="11.25">
      <c r="A142">
        <v>2625</v>
      </c>
      <c r="B142">
        <v>1</v>
      </c>
      <c r="C142" t="s">
        <v>161</v>
      </c>
      <c r="D142">
        <v>750701</v>
      </c>
      <c r="E142">
        <v>434</v>
      </c>
      <c r="F142">
        <v>11021.02</v>
      </c>
      <c r="G142">
        <v>4783120.8</v>
      </c>
      <c r="H142">
        <v>434000</v>
      </c>
      <c r="I142">
        <v>434000</v>
      </c>
      <c r="J142">
        <v>4222386</v>
      </c>
      <c r="K142">
        <v>3811388</v>
      </c>
      <c r="L142">
        <v>537732.8</v>
      </c>
      <c r="M142">
        <v>1000</v>
      </c>
      <c r="N142">
        <v>9729</v>
      </c>
      <c r="O142">
        <v>10968.02</v>
      </c>
      <c r="P142">
        <v>1930000</v>
      </c>
      <c r="Q142">
        <v>1329139</v>
      </c>
      <c r="R142">
        <v>621416</v>
      </c>
      <c r="T142">
        <f t="shared" si="2"/>
        <v>-129285</v>
      </c>
    </row>
    <row r="143" spans="1:20" ht="11.25">
      <c r="A143">
        <v>2632</v>
      </c>
      <c r="B143">
        <v>1</v>
      </c>
      <c r="C143" t="s">
        <v>162</v>
      </c>
      <c r="D143">
        <v>470207</v>
      </c>
      <c r="E143">
        <v>410</v>
      </c>
      <c r="F143">
        <v>10977.68</v>
      </c>
      <c r="G143">
        <v>4500847.91</v>
      </c>
      <c r="H143">
        <v>410000</v>
      </c>
      <c r="I143">
        <v>410000</v>
      </c>
      <c r="J143">
        <v>3988890</v>
      </c>
      <c r="K143">
        <v>3600620</v>
      </c>
      <c r="L143">
        <v>490227.91</v>
      </c>
      <c r="M143">
        <v>1000</v>
      </c>
      <c r="N143">
        <v>9729</v>
      </c>
      <c r="O143">
        <v>10924.68</v>
      </c>
      <c r="P143">
        <v>1930000</v>
      </c>
      <c r="Q143">
        <v>1329139</v>
      </c>
      <c r="R143">
        <v>621416</v>
      </c>
      <c r="T143">
        <f t="shared" si="2"/>
        <v>151209</v>
      </c>
    </row>
    <row r="144" spans="1:20" ht="11.25">
      <c r="A144">
        <v>2639</v>
      </c>
      <c r="B144">
        <v>1</v>
      </c>
      <c r="C144" t="s">
        <v>163</v>
      </c>
      <c r="D144">
        <v>622909</v>
      </c>
      <c r="E144">
        <v>678</v>
      </c>
      <c r="F144">
        <v>11843.65</v>
      </c>
      <c r="G144">
        <v>8029992.91</v>
      </c>
      <c r="H144">
        <v>678000</v>
      </c>
      <c r="I144">
        <v>678000</v>
      </c>
      <c r="J144">
        <v>6596262</v>
      </c>
      <c r="K144">
        <v>5954196</v>
      </c>
      <c r="L144">
        <v>1397796.91</v>
      </c>
      <c r="M144">
        <v>1000</v>
      </c>
      <c r="N144">
        <v>9729</v>
      </c>
      <c r="O144">
        <v>11790.65</v>
      </c>
      <c r="P144">
        <v>1930000</v>
      </c>
      <c r="Q144">
        <v>1329139</v>
      </c>
      <c r="R144">
        <v>621416</v>
      </c>
      <c r="T144">
        <f t="shared" si="2"/>
        <v>-1493</v>
      </c>
    </row>
    <row r="145" spans="1:20" ht="11.25">
      <c r="A145">
        <v>2646</v>
      </c>
      <c r="B145">
        <v>1</v>
      </c>
      <c r="C145" t="s">
        <v>164</v>
      </c>
      <c r="D145">
        <v>361322</v>
      </c>
      <c r="E145">
        <v>719</v>
      </c>
      <c r="F145">
        <v>12201.26</v>
      </c>
      <c r="G145">
        <v>8772703.91</v>
      </c>
      <c r="H145">
        <v>719000</v>
      </c>
      <c r="I145">
        <v>719000</v>
      </c>
      <c r="J145">
        <v>6995151</v>
      </c>
      <c r="K145">
        <v>6314258</v>
      </c>
      <c r="L145">
        <v>1739445.91</v>
      </c>
      <c r="M145">
        <v>1000</v>
      </c>
      <c r="N145">
        <v>9729</v>
      </c>
      <c r="O145">
        <v>12148.26</v>
      </c>
      <c r="P145">
        <v>1930000</v>
      </c>
      <c r="Q145">
        <v>1329139</v>
      </c>
      <c r="R145">
        <v>621416</v>
      </c>
      <c r="T145">
        <f t="shared" si="2"/>
        <v>260094</v>
      </c>
    </row>
    <row r="146" spans="1:20" ht="11.25">
      <c r="A146">
        <v>2660</v>
      </c>
      <c r="B146">
        <v>1</v>
      </c>
      <c r="C146" t="s">
        <v>165</v>
      </c>
      <c r="D146">
        <v>399843</v>
      </c>
      <c r="E146">
        <v>307</v>
      </c>
      <c r="F146">
        <v>11322.38</v>
      </c>
      <c r="G146">
        <v>3475971.67</v>
      </c>
      <c r="H146">
        <v>307000</v>
      </c>
      <c r="I146">
        <v>307000</v>
      </c>
      <c r="J146">
        <v>2986803</v>
      </c>
      <c r="K146">
        <v>2696074</v>
      </c>
      <c r="L146">
        <v>472897.67</v>
      </c>
      <c r="M146">
        <v>1000</v>
      </c>
      <c r="N146">
        <v>9729</v>
      </c>
      <c r="O146">
        <v>11269.38</v>
      </c>
      <c r="P146">
        <v>1930000</v>
      </c>
      <c r="Q146">
        <v>1329139</v>
      </c>
      <c r="R146">
        <v>621416</v>
      </c>
      <c r="T146">
        <f t="shared" si="2"/>
        <v>221573</v>
      </c>
    </row>
    <row r="147" spans="1:20" ht="11.25">
      <c r="A147">
        <v>2695</v>
      </c>
      <c r="B147">
        <v>1</v>
      </c>
      <c r="C147" t="s">
        <v>166</v>
      </c>
      <c r="D147">
        <v>457394</v>
      </c>
      <c r="E147">
        <v>9690</v>
      </c>
      <c r="F147">
        <v>10727.29</v>
      </c>
      <c r="G147">
        <v>103947480.49</v>
      </c>
      <c r="H147">
        <v>9690000</v>
      </c>
      <c r="I147">
        <v>9690000</v>
      </c>
      <c r="J147">
        <v>94274010</v>
      </c>
      <c r="K147">
        <v>85097580</v>
      </c>
      <c r="L147">
        <v>9159900.49</v>
      </c>
      <c r="M147">
        <v>1000</v>
      </c>
      <c r="N147">
        <v>9729</v>
      </c>
      <c r="O147">
        <v>10674.29</v>
      </c>
      <c r="P147">
        <v>1930000</v>
      </c>
      <c r="Q147">
        <v>1329139</v>
      </c>
      <c r="R147">
        <v>621416</v>
      </c>
      <c r="T147">
        <f t="shared" si="2"/>
        <v>164022</v>
      </c>
    </row>
    <row r="148" spans="1:20" ht="11.25">
      <c r="A148">
        <v>2702</v>
      </c>
      <c r="B148">
        <v>1</v>
      </c>
      <c r="C148" t="s">
        <v>167</v>
      </c>
      <c r="D148">
        <v>521819</v>
      </c>
      <c r="E148">
        <v>1927</v>
      </c>
      <c r="F148">
        <v>12156.55</v>
      </c>
      <c r="G148">
        <v>23425665.89</v>
      </c>
      <c r="H148">
        <v>1927000</v>
      </c>
      <c r="I148">
        <v>1927000</v>
      </c>
      <c r="J148">
        <v>18747783</v>
      </c>
      <c r="K148">
        <v>16922914</v>
      </c>
      <c r="L148">
        <v>4575751.89</v>
      </c>
      <c r="M148">
        <v>1000</v>
      </c>
      <c r="N148">
        <v>9729</v>
      </c>
      <c r="O148">
        <v>12103.55</v>
      </c>
      <c r="P148">
        <v>1930000</v>
      </c>
      <c r="Q148">
        <v>1329139</v>
      </c>
      <c r="R148">
        <v>621416</v>
      </c>
      <c r="T148">
        <f t="shared" si="2"/>
        <v>99597</v>
      </c>
    </row>
    <row r="149" spans="1:20" ht="11.25">
      <c r="A149">
        <v>2730</v>
      </c>
      <c r="B149">
        <v>1</v>
      </c>
      <c r="C149" t="s">
        <v>168</v>
      </c>
      <c r="D149">
        <v>532686</v>
      </c>
      <c r="E149">
        <v>758</v>
      </c>
      <c r="F149">
        <v>11612.25</v>
      </c>
      <c r="G149">
        <v>8802083.9</v>
      </c>
      <c r="H149">
        <v>758000</v>
      </c>
      <c r="I149">
        <v>758000</v>
      </c>
      <c r="J149">
        <v>7374582</v>
      </c>
      <c r="K149">
        <v>6656756</v>
      </c>
      <c r="L149">
        <v>1387327.9</v>
      </c>
      <c r="M149">
        <v>1000</v>
      </c>
      <c r="N149">
        <v>9729</v>
      </c>
      <c r="O149">
        <v>11559.25</v>
      </c>
      <c r="P149">
        <v>1930000</v>
      </c>
      <c r="Q149">
        <v>1329139</v>
      </c>
      <c r="R149">
        <v>621416</v>
      </c>
      <c r="T149">
        <f t="shared" si="2"/>
        <v>88730</v>
      </c>
    </row>
    <row r="150" spans="1:20" ht="11.25">
      <c r="A150">
        <v>2737</v>
      </c>
      <c r="B150">
        <v>1</v>
      </c>
      <c r="C150" t="s">
        <v>169</v>
      </c>
      <c r="D150">
        <v>479075</v>
      </c>
      <c r="E150">
        <v>244</v>
      </c>
      <c r="F150">
        <v>12845.83</v>
      </c>
      <c r="G150">
        <v>3134382.58</v>
      </c>
      <c r="H150">
        <v>244000</v>
      </c>
      <c r="I150">
        <v>244000</v>
      </c>
      <c r="J150">
        <v>2373876</v>
      </c>
      <c r="K150">
        <v>2142808</v>
      </c>
      <c r="L150">
        <v>747574.58</v>
      </c>
      <c r="M150">
        <v>1000</v>
      </c>
      <c r="N150">
        <v>9729</v>
      </c>
      <c r="O150">
        <v>12792.83</v>
      </c>
      <c r="P150">
        <v>1930000</v>
      </c>
      <c r="Q150">
        <v>1329139</v>
      </c>
      <c r="R150">
        <v>621416</v>
      </c>
      <c r="T150">
        <f t="shared" si="2"/>
        <v>142341</v>
      </c>
    </row>
    <row r="151" spans="1:20" ht="11.25">
      <c r="A151">
        <v>2758</v>
      </c>
      <c r="B151">
        <v>1</v>
      </c>
      <c r="C151" t="s">
        <v>170</v>
      </c>
      <c r="D151">
        <v>484276</v>
      </c>
      <c r="E151">
        <v>4721</v>
      </c>
      <c r="F151">
        <v>10250.79</v>
      </c>
      <c r="G151">
        <v>48393992.73</v>
      </c>
      <c r="H151">
        <v>4721000</v>
      </c>
      <c r="I151">
        <v>4721000</v>
      </c>
      <c r="J151">
        <v>45930609</v>
      </c>
      <c r="K151">
        <v>41459822</v>
      </c>
      <c r="L151">
        <v>2213170.73</v>
      </c>
      <c r="M151">
        <v>1000</v>
      </c>
      <c r="N151">
        <v>9729</v>
      </c>
      <c r="O151">
        <v>10197.79</v>
      </c>
      <c r="P151">
        <v>1930000</v>
      </c>
      <c r="Q151">
        <v>1329139</v>
      </c>
      <c r="R151">
        <v>621416</v>
      </c>
      <c r="T151">
        <f t="shared" si="2"/>
        <v>137140</v>
      </c>
    </row>
    <row r="152" spans="1:20" ht="11.25">
      <c r="A152">
        <v>2793</v>
      </c>
      <c r="B152">
        <v>1</v>
      </c>
      <c r="C152" t="s">
        <v>171</v>
      </c>
      <c r="D152">
        <v>437646</v>
      </c>
      <c r="E152">
        <v>21566</v>
      </c>
      <c r="F152">
        <v>11090.02</v>
      </c>
      <c r="G152">
        <v>239167313.06</v>
      </c>
      <c r="H152">
        <v>21566000</v>
      </c>
      <c r="I152">
        <v>21566000</v>
      </c>
      <c r="J152">
        <v>209815614</v>
      </c>
      <c r="K152">
        <v>189392612</v>
      </c>
      <c r="L152">
        <v>28208701.06</v>
      </c>
      <c r="M152">
        <v>1000</v>
      </c>
      <c r="N152">
        <v>9729</v>
      </c>
      <c r="O152">
        <v>11037.02</v>
      </c>
      <c r="P152">
        <v>1930000</v>
      </c>
      <c r="Q152">
        <v>1329139</v>
      </c>
      <c r="R152">
        <v>621416</v>
      </c>
      <c r="T152">
        <f t="shared" si="2"/>
        <v>183770</v>
      </c>
    </row>
    <row r="153" spans="1:20" ht="11.25">
      <c r="A153">
        <v>1376</v>
      </c>
      <c r="B153">
        <v>1</v>
      </c>
      <c r="C153" t="s">
        <v>172</v>
      </c>
      <c r="D153">
        <v>1016589</v>
      </c>
      <c r="E153">
        <v>3666</v>
      </c>
      <c r="F153">
        <v>10787.52</v>
      </c>
      <c r="G153">
        <v>39547033.51</v>
      </c>
      <c r="H153">
        <v>3666000</v>
      </c>
      <c r="I153">
        <v>3666000</v>
      </c>
      <c r="J153">
        <v>35666514</v>
      </c>
      <c r="K153">
        <v>32194812</v>
      </c>
      <c r="L153">
        <v>3686221.51</v>
      </c>
      <c r="M153">
        <v>1000</v>
      </c>
      <c r="N153">
        <v>9729</v>
      </c>
      <c r="O153">
        <v>10734.52</v>
      </c>
      <c r="P153">
        <v>1930000</v>
      </c>
      <c r="Q153">
        <v>1329139</v>
      </c>
      <c r="R153">
        <v>621416</v>
      </c>
      <c r="T153">
        <f t="shared" si="2"/>
        <v>-395173</v>
      </c>
    </row>
    <row r="154" spans="1:20" ht="11.25">
      <c r="A154">
        <v>2800</v>
      </c>
      <c r="B154">
        <v>1</v>
      </c>
      <c r="C154" t="s">
        <v>173</v>
      </c>
      <c r="D154">
        <v>729127</v>
      </c>
      <c r="E154">
        <v>1858</v>
      </c>
      <c r="F154">
        <v>10924.15</v>
      </c>
      <c r="G154">
        <v>20297063.06</v>
      </c>
      <c r="H154">
        <v>1858000</v>
      </c>
      <c r="I154">
        <v>1858000</v>
      </c>
      <c r="J154">
        <v>18076482</v>
      </c>
      <c r="K154">
        <v>16316956</v>
      </c>
      <c r="L154">
        <v>2122107.06</v>
      </c>
      <c r="M154">
        <v>1000</v>
      </c>
      <c r="N154">
        <v>9729</v>
      </c>
      <c r="O154">
        <v>10871.15</v>
      </c>
      <c r="P154">
        <v>1930000</v>
      </c>
      <c r="Q154">
        <v>1329139</v>
      </c>
      <c r="R154">
        <v>621416</v>
      </c>
      <c r="T154">
        <f t="shared" si="2"/>
        <v>-107711</v>
      </c>
    </row>
    <row r="155" spans="1:20" ht="11.25">
      <c r="A155">
        <v>2814</v>
      </c>
      <c r="B155">
        <v>1</v>
      </c>
      <c r="C155" t="s">
        <v>174</v>
      </c>
      <c r="D155">
        <v>552990</v>
      </c>
      <c r="E155">
        <v>1013</v>
      </c>
      <c r="F155">
        <v>10271.97</v>
      </c>
      <c r="G155">
        <v>10405507.37</v>
      </c>
      <c r="H155">
        <v>1013000</v>
      </c>
      <c r="I155">
        <v>1013000</v>
      </c>
      <c r="J155">
        <v>9855477</v>
      </c>
      <c r="K155">
        <v>8896166</v>
      </c>
      <c r="L155">
        <v>496341.37</v>
      </c>
      <c r="M155">
        <v>1000</v>
      </c>
      <c r="N155">
        <v>9729</v>
      </c>
      <c r="O155">
        <v>10218.97</v>
      </c>
      <c r="P155">
        <v>1930000</v>
      </c>
      <c r="Q155">
        <v>1329139</v>
      </c>
      <c r="R155">
        <v>621416</v>
      </c>
      <c r="T155">
        <f t="shared" si="2"/>
        <v>68426</v>
      </c>
    </row>
    <row r="156" spans="1:20" ht="11.25">
      <c r="A156">
        <v>5960</v>
      </c>
      <c r="B156">
        <v>1</v>
      </c>
      <c r="C156" t="s">
        <v>175</v>
      </c>
      <c r="D156">
        <v>425483</v>
      </c>
      <c r="E156">
        <v>469</v>
      </c>
      <c r="F156">
        <v>10541.36</v>
      </c>
      <c r="G156">
        <v>4943896.84</v>
      </c>
      <c r="H156">
        <v>469000</v>
      </c>
      <c r="I156">
        <v>469000</v>
      </c>
      <c r="J156">
        <v>4562901</v>
      </c>
      <c r="K156">
        <v>4118758</v>
      </c>
      <c r="L156">
        <v>356138.84</v>
      </c>
      <c r="M156">
        <v>1000</v>
      </c>
      <c r="N156">
        <v>9729</v>
      </c>
      <c r="O156">
        <v>10488.36</v>
      </c>
      <c r="P156">
        <v>1930000</v>
      </c>
      <c r="Q156">
        <v>1329139</v>
      </c>
      <c r="R156">
        <v>621416</v>
      </c>
      <c r="T156">
        <f t="shared" si="2"/>
        <v>195933</v>
      </c>
    </row>
    <row r="157" spans="1:20" ht="11.25">
      <c r="A157">
        <v>2828</v>
      </c>
      <c r="B157">
        <v>1</v>
      </c>
      <c r="C157" t="s">
        <v>176</v>
      </c>
      <c r="D157">
        <v>571794</v>
      </c>
      <c r="E157">
        <v>1318</v>
      </c>
      <c r="F157">
        <v>10579.84</v>
      </c>
      <c r="G157">
        <v>13944226.6</v>
      </c>
      <c r="H157">
        <v>1318000</v>
      </c>
      <c r="I157">
        <v>1318000</v>
      </c>
      <c r="J157">
        <v>12822822</v>
      </c>
      <c r="K157">
        <v>11574676</v>
      </c>
      <c r="L157">
        <v>1051550.6</v>
      </c>
      <c r="M157">
        <v>1000</v>
      </c>
      <c r="N157">
        <v>9729</v>
      </c>
      <c r="O157">
        <v>10526.84</v>
      </c>
      <c r="P157">
        <v>1930000</v>
      </c>
      <c r="Q157">
        <v>1329139</v>
      </c>
      <c r="R157">
        <v>621416</v>
      </c>
      <c r="T157">
        <f t="shared" si="2"/>
        <v>49622</v>
      </c>
    </row>
    <row r="158" spans="1:20" ht="11.25">
      <c r="A158">
        <v>2835</v>
      </c>
      <c r="B158">
        <v>1</v>
      </c>
      <c r="C158" t="s">
        <v>177</v>
      </c>
      <c r="D158">
        <v>409449</v>
      </c>
      <c r="E158">
        <v>4837</v>
      </c>
      <c r="F158">
        <v>10068.46</v>
      </c>
      <c r="G158">
        <v>48701157.82</v>
      </c>
      <c r="H158">
        <v>4837000</v>
      </c>
      <c r="I158">
        <v>4837000</v>
      </c>
      <c r="J158">
        <v>47059173</v>
      </c>
      <c r="K158">
        <v>42478534</v>
      </c>
      <c r="L158">
        <v>1385623.82</v>
      </c>
      <c r="M158">
        <v>1000</v>
      </c>
      <c r="N158">
        <v>9729</v>
      </c>
      <c r="O158">
        <v>10015.46</v>
      </c>
      <c r="P158">
        <v>1930000</v>
      </c>
      <c r="Q158">
        <v>1329139</v>
      </c>
      <c r="R158">
        <v>621416</v>
      </c>
      <c r="T158">
        <f t="shared" si="2"/>
        <v>211967</v>
      </c>
    </row>
    <row r="159" spans="1:20" ht="11.25">
      <c r="A159">
        <v>2842</v>
      </c>
      <c r="B159">
        <v>1</v>
      </c>
      <c r="C159" t="s">
        <v>178</v>
      </c>
      <c r="D159">
        <v>1514869</v>
      </c>
      <c r="E159">
        <v>500</v>
      </c>
      <c r="F159">
        <v>11622.68</v>
      </c>
      <c r="G159">
        <v>5811341.81</v>
      </c>
      <c r="H159">
        <v>500000</v>
      </c>
      <c r="I159">
        <v>500000</v>
      </c>
      <c r="J159">
        <v>4864500</v>
      </c>
      <c r="K159">
        <v>4391000</v>
      </c>
      <c r="L159">
        <v>920341.81</v>
      </c>
      <c r="M159">
        <v>1000</v>
      </c>
      <c r="N159">
        <v>9729</v>
      </c>
      <c r="O159">
        <v>11569.68</v>
      </c>
      <c r="P159">
        <v>1930000</v>
      </c>
      <c r="Q159">
        <v>1329139</v>
      </c>
      <c r="R159">
        <v>621416</v>
      </c>
      <c r="T159">
        <f t="shared" si="2"/>
        <v>-893453</v>
      </c>
    </row>
    <row r="160" spans="1:20" ht="11.25">
      <c r="A160">
        <v>2849</v>
      </c>
      <c r="B160">
        <v>1</v>
      </c>
      <c r="C160" t="s">
        <v>179</v>
      </c>
      <c r="D160">
        <v>665287</v>
      </c>
      <c r="E160">
        <v>6726</v>
      </c>
      <c r="F160">
        <v>12007.41</v>
      </c>
      <c r="G160">
        <v>80761863.81</v>
      </c>
      <c r="H160">
        <v>6726000</v>
      </c>
      <c r="I160">
        <v>6726000</v>
      </c>
      <c r="J160">
        <v>65437254</v>
      </c>
      <c r="K160">
        <v>59067732</v>
      </c>
      <c r="L160">
        <v>14968131.81</v>
      </c>
      <c r="M160">
        <v>1000</v>
      </c>
      <c r="N160">
        <v>9729</v>
      </c>
      <c r="O160">
        <v>11954.41</v>
      </c>
      <c r="P160">
        <v>1930000</v>
      </c>
      <c r="Q160">
        <v>1329139</v>
      </c>
      <c r="R160">
        <v>621416</v>
      </c>
      <c r="T160">
        <f t="shared" si="2"/>
        <v>-43871</v>
      </c>
    </row>
    <row r="161" spans="1:20" ht="11.25">
      <c r="A161">
        <v>2856</v>
      </c>
      <c r="B161">
        <v>1</v>
      </c>
      <c r="C161" t="s">
        <v>393</v>
      </c>
      <c r="D161">
        <v>334621</v>
      </c>
      <c r="E161">
        <v>795</v>
      </c>
      <c r="F161">
        <v>12092.63</v>
      </c>
      <c r="G161">
        <v>9613640.94</v>
      </c>
      <c r="H161">
        <v>795000</v>
      </c>
      <c r="I161">
        <v>795000</v>
      </c>
      <c r="J161">
        <v>7734555</v>
      </c>
      <c r="K161">
        <v>6981690</v>
      </c>
      <c r="L161">
        <v>1836950.94</v>
      </c>
      <c r="M161">
        <v>1000</v>
      </c>
      <c r="N161">
        <v>9729</v>
      </c>
      <c r="O161">
        <v>12039.63</v>
      </c>
      <c r="P161">
        <v>1930000</v>
      </c>
      <c r="Q161">
        <v>1329139</v>
      </c>
      <c r="R161">
        <v>621416</v>
      </c>
      <c r="T161">
        <f t="shared" si="2"/>
        <v>286795</v>
      </c>
    </row>
    <row r="162" spans="1:20" ht="11.25">
      <c r="A162">
        <v>2863</v>
      </c>
      <c r="B162">
        <v>1</v>
      </c>
      <c r="C162" t="s">
        <v>180</v>
      </c>
      <c r="D162">
        <v>410992</v>
      </c>
      <c r="E162">
        <v>255</v>
      </c>
      <c r="F162">
        <v>10532.02</v>
      </c>
      <c r="G162">
        <v>2685664.14</v>
      </c>
      <c r="H162">
        <v>255000</v>
      </c>
      <c r="I162">
        <v>255000</v>
      </c>
      <c r="J162">
        <v>2480895</v>
      </c>
      <c r="K162">
        <v>2239410</v>
      </c>
      <c r="L162">
        <v>191254.14</v>
      </c>
      <c r="M162">
        <v>1000</v>
      </c>
      <c r="N162">
        <v>9729</v>
      </c>
      <c r="O162">
        <v>10479.02</v>
      </c>
      <c r="P162">
        <v>1930000</v>
      </c>
      <c r="Q162">
        <v>1329139</v>
      </c>
      <c r="R162">
        <v>621416</v>
      </c>
      <c r="T162">
        <f t="shared" si="2"/>
        <v>210424</v>
      </c>
    </row>
    <row r="163" spans="1:20" ht="11.25">
      <c r="A163">
        <v>2891</v>
      </c>
      <c r="B163">
        <v>1</v>
      </c>
      <c r="C163" t="s">
        <v>181</v>
      </c>
      <c r="D163">
        <v>1313930</v>
      </c>
      <c r="E163">
        <v>311</v>
      </c>
      <c r="F163">
        <v>12472.16</v>
      </c>
      <c r="G163">
        <v>3878842.21</v>
      </c>
      <c r="H163">
        <v>311000</v>
      </c>
      <c r="I163">
        <v>311000</v>
      </c>
      <c r="J163">
        <v>3025719</v>
      </c>
      <c r="K163">
        <v>2731202</v>
      </c>
      <c r="L163">
        <v>836640.21</v>
      </c>
      <c r="M163">
        <v>1000</v>
      </c>
      <c r="N163">
        <v>9729</v>
      </c>
      <c r="O163">
        <v>12419.16</v>
      </c>
      <c r="P163">
        <v>1930000</v>
      </c>
      <c r="Q163">
        <v>1329139</v>
      </c>
      <c r="R163">
        <v>621416</v>
      </c>
      <c r="T163">
        <f t="shared" si="2"/>
        <v>-692514</v>
      </c>
    </row>
    <row r="164" spans="1:20" ht="11.25">
      <c r="A164">
        <v>2898</v>
      </c>
      <c r="B164">
        <v>1</v>
      </c>
      <c r="C164" t="s">
        <v>182</v>
      </c>
      <c r="D164">
        <v>631628</v>
      </c>
      <c r="E164">
        <v>1608</v>
      </c>
      <c r="F164">
        <v>10481.31</v>
      </c>
      <c r="G164">
        <v>16853939.53</v>
      </c>
      <c r="H164">
        <v>1608000</v>
      </c>
      <c r="I164">
        <v>1608000</v>
      </c>
      <c r="J164">
        <v>15644232</v>
      </c>
      <c r="K164">
        <v>14121456</v>
      </c>
      <c r="L164">
        <v>1124483.53</v>
      </c>
      <c r="M164">
        <v>1000</v>
      </c>
      <c r="N164">
        <v>9729</v>
      </c>
      <c r="O164">
        <v>10428.31</v>
      </c>
      <c r="P164">
        <v>1930000</v>
      </c>
      <c r="Q164">
        <v>1329139</v>
      </c>
      <c r="R164">
        <v>621416</v>
      </c>
      <c r="T164">
        <f t="shared" si="2"/>
        <v>-10212</v>
      </c>
    </row>
    <row r="165" spans="1:20" ht="11.25">
      <c r="A165">
        <v>2912</v>
      </c>
      <c r="B165">
        <v>1</v>
      </c>
      <c r="C165" t="s">
        <v>183</v>
      </c>
      <c r="D165">
        <v>431476</v>
      </c>
      <c r="E165">
        <v>975</v>
      </c>
      <c r="F165">
        <v>10591.53</v>
      </c>
      <c r="G165">
        <v>10326740.66</v>
      </c>
      <c r="H165">
        <v>975000</v>
      </c>
      <c r="I165">
        <v>975000</v>
      </c>
      <c r="J165">
        <v>9485775</v>
      </c>
      <c r="K165">
        <v>8562450</v>
      </c>
      <c r="L165">
        <v>789290.66</v>
      </c>
      <c r="M165">
        <v>1000</v>
      </c>
      <c r="N165">
        <v>9729</v>
      </c>
      <c r="O165">
        <v>10538.53</v>
      </c>
      <c r="P165">
        <v>1930000</v>
      </c>
      <c r="Q165">
        <v>1329139</v>
      </c>
      <c r="R165">
        <v>621416</v>
      </c>
      <c r="T165">
        <f t="shared" si="2"/>
        <v>189940</v>
      </c>
    </row>
    <row r="166" spans="1:20" ht="11.25">
      <c r="A166">
        <v>2940</v>
      </c>
      <c r="B166">
        <v>1</v>
      </c>
      <c r="C166" t="s">
        <v>184</v>
      </c>
      <c r="D166">
        <v>677676</v>
      </c>
      <c r="E166">
        <v>218</v>
      </c>
      <c r="F166">
        <v>11760.07</v>
      </c>
      <c r="G166">
        <v>2563696.21</v>
      </c>
      <c r="H166">
        <v>218000</v>
      </c>
      <c r="I166">
        <v>218000</v>
      </c>
      <c r="J166">
        <v>2120922</v>
      </c>
      <c r="K166">
        <v>1914476</v>
      </c>
      <c r="L166">
        <v>431220.21</v>
      </c>
      <c r="M166">
        <v>1000</v>
      </c>
      <c r="N166">
        <v>9729</v>
      </c>
      <c r="O166">
        <v>11707.07</v>
      </c>
      <c r="P166">
        <v>1930000</v>
      </c>
      <c r="Q166">
        <v>1329139</v>
      </c>
      <c r="R166">
        <v>621416</v>
      </c>
      <c r="T166">
        <f t="shared" si="2"/>
        <v>-56260</v>
      </c>
    </row>
    <row r="167" spans="1:20" ht="11.25">
      <c r="A167">
        <v>2961</v>
      </c>
      <c r="B167">
        <v>1</v>
      </c>
      <c r="C167" t="s">
        <v>185</v>
      </c>
      <c r="D167">
        <v>464975</v>
      </c>
      <c r="E167">
        <v>409</v>
      </c>
      <c r="F167">
        <v>11046.53</v>
      </c>
      <c r="G167">
        <v>4518030.1</v>
      </c>
      <c r="H167">
        <v>409000</v>
      </c>
      <c r="I167">
        <v>409000</v>
      </c>
      <c r="J167">
        <v>3979161</v>
      </c>
      <c r="K167">
        <v>3591838</v>
      </c>
      <c r="L167">
        <v>517192.1</v>
      </c>
      <c r="M167">
        <v>1000</v>
      </c>
      <c r="N167">
        <v>9729</v>
      </c>
      <c r="O167">
        <v>10993.53</v>
      </c>
      <c r="P167">
        <v>1930000</v>
      </c>
      <c r="Q167">
        <v>1329139</v>
      </c>
      <c r="R167">
        <v>621416</v>
      </c>
      <c r="T167">
        <f t="shared" si="2"/>
        <v>156441</v>
      </c>
    </row>
    <row r="168" spans="1:20" ht="11.25">
      <c r="A168">
        <v>3129</v>
      </c>
      <c r="B168">
        <v>1</v>
      </c>
      <c r="C168" t="s">
        <v>186</v>
      </c>
      <c r="D168">
        <v>427066</v>
      </c>
      <c r="E168">
        <v>1253</v>
      </c>
      <c r="F168">
        <v>11409.55</v>
      </c>
      <c r="G168">
        <v>14296163.49</v>
      </c>
      <c r="H168">
        <v>1253000</v>
      </c>
      <c r="I168">
        <v>1253000</v>
      </c>
      <c r="J168">
        <v>12190437</v>
      </c>
      <c r="K168">
        <v>11003846</v>
      </c>
      <c r="L168">
        <v>2039317.49</v>
      </c>
      <c r="M168">
        <v>1000</v>
      </c>
      <c r="N168">
        <v>9729</v>
      </c>
      <c r="O168">
        <v>11356.55</v>
      </c>
      <c r="P168">
        <v>1930000</v>
      </c>
      <c r="Q168">
        <v>1329139</v>
      </c>
      <c r="R168">
        <v>621416</v>
      </c>
      <c r="T168">
        <f t="shared" si="2"/>
        <v>194350</v>
      </c>
    </row>
    <row r="169" spans="1:20" ht="11.25">
      <c r="A169">
        <v>3150</v>
      </c>
      <c r="B169">
        <v>1</v>
      </c>
      <c r="C169" t="s">
        <v>187</v>
      </c>
      <c r="D169">
        <v>817530</v>
      </c>
      <c r="E169">
        <v>1504</v>
      </c>
      <c r="F169">
        <v>12059.5</v>
      </c>
      <c r="G169">
        <v>18137490.78</v>
      </c>
      <c r="H169">
        <v>1504000</v>
      </c>
      <c r="I169">
        <v>1504000</v>
      </c>
      <c r="J169">
        <v>14632416</v>
      </c>
      <c r="K169">
        <v>13208128</v>
      </c>
      <c r="L169">
        <v>3425362.78</v>
      </c>
      <c r="M169">
        <v>1000</v>
      </c>
      <c r="N169">
        <v>9729</v>
      </c>
      <c r="O169">
        <v>12006.5</v>
      </c>
      <c r="P169">
        <v>1930000</v>
      </c>
      <c r="Q169">
        <v>1329139</v>
      </c>
      <c r="R169">
        <v>621416</v>
      </c>
      <c r="T169">
        <f t="shared" si="2"/>
        <v>-196114</v>
      </c>
    </row>
    <row r="170" spans="1:20" ht="11.25">
      <c r="A170">
        <v>3171</v>
      </c>
      <c r="B170">
        <v>1</v>
      </c>
      <c r="C170" t="s">
        <v>188</v>
      </c>
      <c r="D170">
        <v>478944</v>
      </c>
      <c r="E170">
        <v>1112</v>
      </c>
      <c r="F170">
        <v>10493.12</v>
      </c>
      <c r="G170">
        <v>11668347.43</v>
      </c>
      <c r="H170">
        <v>1112000</v>
      </c>
      <c r="I170">
        <v>1112000</v>
      </c>
      <c r="J170">
        <v>10818648</v>
      </c>
      <c r="K170">
        <v>9765584</v>
      </c>
      <c r="L170">
        <v>790763.43</v>
      </c>
      <c r="M170">
        <v>1000</v>
      </c>
      <c r="N170">
        <v>9729</v>
      </c>
      <c r="O170">
        <v>10440.12</v>
      </c>
      <c r="P170">
        <v>1930000</v>
      </c>
      <c r="Q170">
        <v>1329139</v>
      </c>
      <c r="R170">
        <v>621416</v>
      </c>
      <c r="T170">
        <f t="shared" si="2"/>
        <v>142472</v>
      </c>
    </row>
    <row r="171" spans="1:20" ht="11.25">
      <c r="A171">
        <v>3206</v>
      </c>
      <c r="B171">
        <v>1</v>
      </c>
      <c r="C171" t="s">
        <v>189</v>
      </c>
      <c r="D171">
        <v>361075</v>
      </c>
      <c r="E171">
        <v>556</v>
      </c>
      <c r="F171">
        <v>10256.68</v>
      </c>
      <c r="G171">
        <v>5702715.08</v>
      </c>
      <c r="H171">
        <v>556000</v>
      </c>
      <c r="I171">
        <v>556000</v>
      </c>
      <c r="J171">
        <v>5409324</v>
      </c>
      <c r="K171">
        <v>4882792</v>
      </c>
      <c r="L171">
        <v>263923.08</v>
      </c>
      <c r="M171">
        <v>1000</v>
      </c>
      <c r="N171">
        <v>9729</v>
      </c>
      <c r="O171">
        <v>10203.68</v>
      </c>
      <c r="P171">
        <v>1930000</v>
      </c>
      <c r="Q171">
        <v>1329139</v>
      </c>
      <c r="R171">
        <v>621416</v>
      </c>
      <c r="T171">
        <f t="shared" si="2"/>
        <v>260341</v>
      </c>
    </row>
    <row r="172" spans="1:20" ht="11.25">
      <c r="A172">
        <v>3213</v>
      </c>
      <c r="B172">
        <v>1</v>
      </c>
      <c r="C172" t="s">
        <v>190</v>
      </c>
      <c r="D172">
        <v>648612</v>
      </c>
      <c r="E172">
        <v>503</v>
      </c>
      <c r="F172">
        <v>11158.24</v>
      </c>
      <c r="G172">
        <v>5612592.71</v>
      </c>
      <c r="H172">
        <v>503000</v>
      </c>
      <c r="I172">
        <v>503000</v>
      </c>
      <c r="J172">
        <v>4893687</v>
      </c>
      <c r="K172">
        <v>4417346</v>
      </c>
      <c r="L172">
        <v>692246.71</v>
      </c>
      <c r="M172">
        <v>1000</v>
      </c>
      <c r="N172">
        <v>9729</v>
      </c>
      <c r="O172">
        <v>11105.24</v>
      </c>
      <c r="P172">
        <v>1930000</v>
      </c>
      <c r="Q172">
        <v>1329139</v>
      </c>
      <c r="R172">
        <v>621416</v>
      </c>
      <c r="T172">
        <f t="shared" si="2"/>
        <v>-27196</v>
      </c>
    </row>
    <row r="173" spans="1:20" ht="11.25">
      <c r="A173">
        <v>3220</v>
      </c>
      <c r="B173">
        <v>1</v>
      </c>
      <c r="C173" t="s">
        <v>191</v>
      </c>
      <c r="D173">
        <v>541419</v>
      </c>
      <c r="E173">
        <v>1881</v>
      </c>
      <c r="F173">
        <v>9872.1</v>
      </c>
      <c r="G173">
        <v>18569421.2</v>
      </c>
      <c r="H173">
        <v>1881000</v>
      </c>
      <c r="I173">
        <v>1881000</v>
      </c>
      <c r="J173">
        <v>18300249</v>
      </c>
      <c r="K173">
        <v>16518942</v>
      </c>
      <c r="L173">
        <v>169479.2</v>
      </c>
      <c r="M173">
        <v>1000</v>
      </c>
      <c r="N173">
        <v>9729</v>
      </c>
      <c r="O173">
        <v>9819.1</v>
      </c>
      <c r="P173">
        <v>1930000</v>
      </c>
      <c r="Q173">
        <v>1329139</v>
      </c>
      <c r="R173">
        <v>621416</v>
      </c>
      <c r="T173">
        <f t="shared" si="2"/>
        <v>79997</v>
      </c>
    </row>
    <row r="174" spans="1:20" ht="11.25">
      <c r="A174">
        <v>3269</v>
      </c>
      <c r="B174">
        <v>1</v>
      </c>
      <c r="C174" t="s">
        <v>192</v>
      </c>
      <c r="D174">
        <v>1001088</v>
      </c>
      <c r="E174">
        <v>27941</v>
      </c>
      <c r="F174">
        <v>11942.16</v>
      </c>
      <c r="G174">
        <v>333675756.24</v>
      </c>
      <c r="H174">
        <v>27941000</v>
      </c>
      <c r="I174">
        <v>27941000</v>
      </c>
      <c r="J174">
        <v>271837989</v>
      </c>
      <c r="K174">
        <v>245377862</v>
      </c>
      <c r="L174">
        <v>60356894.24</v>
      </c>
      <c r="M174">
        <v>1000</v>
      </c>
      <c r="N174">
        <v>9729</v>
      </c>
      <c r="O174">
        <v>11889.16</v>
      </c>
      <c r="P174">
        <v>1930000</v>
      </c>
      <c r="Q174">
        <v>1329139</v>
      </c>
      <c r="R174">
        <v>621416</v>
      </c>
      <c r="T174">
        <f t="shared" si="2"/>
        <v>-379672</v>
      </c>
    </row>
    <row r="175" spans="1:20" ht="11.25">
      <c r="A175">
        <v>3276</v>
      </c>
      <c r="B175">
        <v>1</v>
      </c>
      <c r="C175" t="s">
        <v>193</v>
      </c>
      <c r="D175">
        <v>534879</v>
      </c>
      <c r="E175">
        <v>717</v>
      </c>
      <c r="F175">
        <v>10908.04</v>
      </c>
      <c r="G175">
        <v>7821062.8</v>
      </c>
      <c r="H175">
        <v>717000</v>
      </c>
      <c r="I175">
        <v>717000</v>
      </c>
      <c r="J175">
        <v>6975693</v>
      </c>
      <c r="K175">
        <v>6296694</v>
      </c>
      <c r="L175">
        <v>807368.8</v>
      </c>
      <c r="M175">
        <v>1000</v>
      </c>
      <c r="N175">
        <v>9729</v>
      </c>
      <c r="O175">
        <v>10855.04</v>
      </c>
      <c r="P175">
        <v>1930000</v>
      </c>
      <c r="Q175">
        <v>1329139</v>
      </c>
      <c r="R175">
        <v>621416</v>
      </c>
      <c r="T175">
        <f t="shared" si="2"/>
        <v>86537</v>
      </c>
    </row>
    <row r="176" spans="1:20" ht="11.25">
      <c r="A176">
        <v>3290</v>
      </c>
      <c r="B176">
        <v>1</v>
      </c>
      <c r="C176" t="s">
        <v>194</v>
      </c>
      <c r="D176">
        <v>454143</v>
      </c>
      <c r="E176">
        <v>5359</v>
      </c>
      <c r="F176">
        <v>9670.18</v>
      </c>
      <c r="G176">
        <v>51822471.52</v>
      </c>
      <c r="H176">
        <v>5359000</v>
      </c>
      <c r="I176">
        <v>5359000</v>
      </c>
      <c r="J176">
        <v>51822494.62</v>
      </c>
      <c r="K176">
        <v>46463471.52</v>
      </c>
      <c r="L176">
        <v>0</v>
      </c>
      <c r="M176">
        <v>1000</v>
      </c>
      <c r="N176">
        <v>9670.18</v>
      </c>
      <c r="O176">
        <v>9670.18</v>
      </c>
      <c r="P176">
        <v>1930000</v>
      </c>
      <c r="Q176">
        <v>1329139</v>
      </c>
      <c r="R176">
        <v>621416</v>
      </c>
      <c r="T176">
        <f t="shared" si="2"/>
        <v>167273</v>
      </c>
    </row>
    <row r="177" spans="1:20" ht="11.25">
      <c r="A177">
        <v>3297</v>
      </c>
      <c r="B177">
        <v>1</v>
      </c>
      <c r="C177" t="s">
        <v>195</v>
      </c>
      <c r="D177">
        <v>666889</v>
      </c>
      <c r="E177">
        <v>1262</v>
      </c>
      <c r="F177">
        <v>11786.75</v>
      </c>
      <c r="G177">
        <v>14874873.3</v>
      </c>
      <c r="H177">
        <v>1262000</v>
      </c>
      <c r="I177">
        <v>1262000</v>
      </c>
      <c r="J177">
        <v>12277998</v>
      </c>
      <c r="K177">
        <v>11082884</v>
      </c>
      <c r="L177">
        <v>2529989.3</v>
      </c>
      <c r="M177">
        <v>1000</v>
      </c>
      <c r="N177">
        <v>9729</v>
      </c>
      <c r="O177">
        <v>11733.75</v>
      </c>
      <c r="P177">
        <v>1930000</v>
      </c>
      <c r="Q177">
        <v>1329139</v>
      </c>
      <c r="R177">
        <v>621416</v>
      </c>
      <c r="T177">
        <f t="shared" si="2"/>
        <v>-45473</v>
      </c>
    </row>
    <row r="178" spans="1:20" ht="11.25">
      <c r="A178">
        <v>3304</v>
      </c>
      <c r="B178">
        <v>1</v>
      </c>
      <c r="C178" t="s">
        <v>196</v>
      </c>
      <c r="D178">
        <v>604891</v>
      </c>
      <c r="E178">
        <v>684</v>
      </c>
      <c r="F178">
        <v>10687.23</v>
      </c>
      <c r="G178">
        <v>7310068.42</v>
      </c>
      <c r="H178">
        <v>684000</v>
      </c>
      <c r="I178">
        <v>684000</v>
      </c>
      <c r="J178">
        <v>6654636</v>
      </c>
      <c r="K178">
        <v>6006888</v>
      </c>
      <c r="L178">
        <v>619180.42</v>
      </c>
      <c r="M178">
        <v>1000</v>
      </c>
      <c r="N178">
        <v>9729</v>
      </c>
      <c r="O178">
        <v>10634.23</v>
      </c>
      <c r="P178">
        <v>1930000</v>
      </c>
      <c r="Q178">
        <v>1329139</v>
      </c>
      <c r="R178">
        <v>621416</v>
      </c>
      <c r="T178">
        <f t="shared" si="2"/>
        <v>16525</v>
      </c>
    </row>
    <row r="179" spans="1:20" ht="11.25">
      <c r="A179">
        <v>3311</v>
      </c>
      <c r="B179">
        <v>1</v>
      </c>
      <c r="C179" t="s">
        <v>197</v>
      </c>
      <c r="D179">
        <v>478378</v>
      </c>
      <c r="E179">
        <v>2204</v>
      </c>
      <c r="F179">
        <v>10442.07</v>
      </c>
      <c r="G179">
        <v>23014313.58</v>
      </c>
      <c r="H179">
        <v>2204000</v>
      </c>
      <c r="I179">
        <v>2204000</v>
      </c>
      <c r="J179">
        <v>21442716</v>
      </c>
      <c r="K179">
        <v>19355528</v>
      </c>
      <c r="L179">
        <v>1454785.58</v>
      </c>
      <c r="M179">
        <v>1000</v>
      </c>
      <c r="N179">
        <v>9729</v>
      </c>
      <c r="O179">
        <v>10389.07</v>
      </c>
      <c r="P179">
        <v>1930000</v>
      </c>
      <c r="Q179">
        <v>1329139</v>
      </c>
      <c r="R179">
        <v>621416</v>
      </c>
      <c r="T179">
        <f t="shared" si="2"/>
        <v>143038</v>
      </c>
    </row>
    <row r="180" spans="1:20" ht="11.25">
      <c r="A180">
        <v>3318</v>
      </c>
      <c r="B180">
        <v>1</v>
      </c>
      <c r="C180" t="s">
        <v>198</v>
      </c>
      <c r="D180">
        <v>565118</v>
      </c>
      <c r="E180">
        <v>495</v>
      </c>
      <c r="F180">
        <v>9605.23</v>
      </c>
      <c r="G180">
        <v>4754589.93</v>
      </c>
      <c r="H180">
        <v>495000</v>
      </c>
      <c r="I180">
        <v>495000</v>
      </c>
      <c r="J180">
        <v>4754588.85</v>
      </c>
      <c r="K180">
        <v>4259589.93</v>
      </c>
      <c r="L180">
        <v>0</v>
      </c>
      <c r="M180">
        <v>1000</v>
      </c>
      <c r="N180">
        <v>9605.23</v>
      </c>
      <c r="O180">
        <v>9605.23</v>
      </c>
      <c r="P180">
        <v>1930000</v>
      </c>
      <c r="Q180">
        <v>1329139</v>
      </c>
      <c r="R180">
        <v>621416</v>
      </c>
      <c r="T180">
        <f t="shared" si="2"/>
        <v>56298</v>
      </c>
    </row>
    <row r="181" spans="1:20" ht="11.25">
      <c r="A181">
        <v>3325</v>
      </c>
      <c r="B181">
        <v>1</v>
      </c>
      <c r="C181" t="s">
        <v>199</v>
      </c>
      <c r="D181">
        <v>759326</v>
      </c>
      <c r="E181">
        <v>833</v>
      </c>
      <c r="F181">
        <v>10156.85</v>
      </c>
      <c r="G181">
        <v>8460653.91</v>
      </c>
      <c r="H181">
        <v>833000</v>
      </c>
      <c r="I181">
        <v>833000</v>
      </c>
      <c r="J181">
        <v>8104257</v>
      </c>
      <c r="K181">
        <v>7315406</v>
      </c>
      <c r="L181">
        <v>312247.91</v>
      </c>
      <c r="M181">
        <v>1000</v>
      </c>
      <c r="N181">
        <v>9729</v>
      </c>
      <c r="O181">
        <v>10103.85</v>
      </c>
      <c r="P181">
        <v>1930000</v>
      </c>
      <c r="Q181">
        <v>1329139</v>
      </c>
      <c r="R181">
        <v>621416</v>
      </c>
      <c r="T181">
        <f t="shared" si="2"/>
        <v>-137910</v>
      </c>
    </row>
    <row r="182" spans="1:20" ht="11.25">
      <c r="A182">
        <v>3332</v>
      </c>
      <c r="B182">
        <v>1</v>
      </c>
      <c r="C182" t="s">
        <v>200</v>
      </c>
      <c r="D182">
        <v>419309</v>
      </c>
      <c r="E182">
        <v>1073</v>
      </c>
      <c r="F182">
        <v>12101.43</v>
      </c>
      <c r="G182">
        <v>12984837.69</v>
      </c>
      <c r="H182">
        <v>1073000</v>
      </c>
      <c r="I182">
        <v>1073000</v>
      </c>
      <c r="J182">
        <v>10439217</v>
      </c>
      <c r="K182">
        <v>9423086</v>
      </c>
      <c r="L182">
        <v>2488751.69</v>
      </c>
      <c r="M182">
        <v>1000</v>
      </c>
      <c r="N182">
        <v>9729</v>
      </c>
      <c r="O182">
        <v>12048.43</v>
      </c>
      <c r="P182">
        <v>1930000</v>
      </c>
      <c r="Q182">
        <v>1329139</v>
      </c>
      <c r="R182">
        <v>621416</v>
      </c>
      <c r="T182">
        <f t="shared" si="2"/>
        <v>202107</v>
      </c>
    </row>
    <row r="183" spans="1:20" ht="11.25">
      <c r="A183">
        <v>3339</v>
      </c>
      <c r="B183">
        <v>1</v>
      </c>
      <c r="C183" t="s">
        <v>201</v>
      </c>
      <c r="D183">
        <v>557932</v>
      </c>
      <c r="E183">
        <v>4012</v>
      </c>
      <c r="F183">
        <v>10433.74</v>
      </c>
      <c r="G183">
        <v>41860156.24</v>
      </c>
      <c r="H183">
        <v>4012000</v>
      </c>
      <c r="I183">
        <v>4012000</v>
      </c>
      <c r="J183">
        <v>39032748</v>
      </c>
      <c r="K183">
        <v>35233384</v>
      </c>
      <c r="L183">
        <v>2614772.24</v>
      </c>
      <c r="M183">
        <v>1000</v>
      </c>
      <c r="N183">
        <v>9729</v>
      </c>
      <c r="O183">
        <v>10380.74</v>
      </c>
      <c r="P183">
        <v>1930000</v>
      </c>
      <c r="Q183">
        <v>1329139</v>
      </c>
      <c r="R183">
        <v>621416</v>
      </c>
      <c r="T183">
        <f t="shared" si="2"/>
        <v>63484</v>
      </c>
    </row>
    <row r="184" spans="1:20" ht="11.25">
      <c r="A184">
        <v>3360</v>
      </c>
      <c r="B184">
        <v>1</v>
      </c>
      <c r="C184" t="s">
        <v>202</v>
      </c>
      <c r="D184">
        <v>489704</v>
      </c>
      <c r="E184">
        <v>1441</v>
      </c>
      <c r="F184">
        <v>11822.03</v>
      </c>
      <c r="G184">
        <v>17035543.82</v>
      </c>
      <c r="H184">
        <v>1441000</v>
      </c>
      <c r="I184">
        <v>1441000</v>
      </c>
      <c r="J184">
        <v>14019489</v>
      </c>
      <c r="K184">
        <v>12654862</v>
      </c>
      <c r="L184">
        <v>2939681.82</v>
      </c>
      <c r="M184">
        <v>1000</v>
      </c>
      <c r="N184">
        <v>9729</v>
      </c>
      <c r="O184">
        <v>11769.03</v>
      </c>
      <c r="P184">
        <v>1930000</v>
      </c>
      <c r="Q184">
        <v>1329139</v>
      </c>
      <c r="R184">
        <v>621416</v>
      </c>
      <c r="T184">
        <f t="shared" si="2"/>
        <v>131712</v>
      </c>
    </row>
    <row r="185" spans="1:20" ht="11.25">
      <c r="A185">
        <v>3367</v>
      </c>
      <c r="B185">
        <v>1</v>
      </c>
      <c r="C185" t="s">
        <v>203</v>
      </c>
      <c r="D185">
        <v>534662</v>
      </c>
      <c r="E185">
        <v>1116</v>
      </c>
      <c r="F185">
        <v>11190.81</v>
      </c>
      <c r="G185">
        <v>12488944.66</v>
      </c>
      <c r="H185">
        <v>1116000</v>
      </c>
      <c r="I185">
        <v>1116000</v>
      </c>
      <c r="J185">
        <v>10857564</v>
      </c>
      <c r="K185">
        <v>9800712</v>
      </c>
      <c r="L185">
        <v>1572232.66</v>
      </c>
      <c r="M185">
        <v>1000</v>
      </c>
      <c r="N185">
        <v>9729</v>
      </c>
      <c r="O185">
        <v>11137.81</v>
      </c>
      <c r="P185">
        <v>1930000</v>
      </c>
      <c r="Q185">
        <v>1329139</v>
      </c>
      <c r="R185">
        <v>621416</v>
      </c>
      <c r="T185">
        <f t="shared" si="2"/>
        <v>86754</v>
      </c>
    </row>
    <row r="186" spans="1:20" ht="11.25">
      <c r="A186">
        <v>3381</v>
      </c>
      <c r="B186">
        <v>1</v>
      </c>
      <c r="C186" t="s">
        <v>204</v>
      </c>
      <c r="D186">
        <v>608777</v>
      </c>
      <c r="E186">
        <v>2296</v>
      </c>
      <c r="F186">
        <v>11375.88</v>
      </c>
      <c r="G186">
        <v>26119024.59</v>
      </c>
      <c r="H186">
        <v>2296000</v>
      </c>
      <c r="I186">
        <v>2296000</v>
      </c>
      <c r="J186">
        <v>22337784</v>
      </c>
      <c r="K186">
        <v>20163472</v>
      </c>
      <c r="L186">
        <v>3659552.59</v>
      </c>
      <c r="M186">
        <v>1000</v>
      </c>
      <c r="N186">
        <v>9729</v>
      </c>
      <c r="O186">
        <v>11322.88</v>
      </c>
      <c r="P186">
        <v>1930000</v>
      </c>
      <c r="Q186">
        <v>1329139</v>
      </c>
      <c r="R186">
        <v>621416</v>
      </c>
      <c r="T186">
        <f t="shared" si="2"/>
        <v>12639</v>
      </c>
    </row>
    <row r="187" spans="1:20" ht="11.25">
      <c r="A187">
        <v>3409</v>
      </c>
      <c r="B187">
        <v>1</v>
      </c>
      <c r="C187" t="s">
        <v>205</v>
      </c>
      <c r="D187">
        <v>403920</v>
      </c>
      <c r="E187">
        <v>2164</v>
      </c>
      <c r="F187">
        <v>9680.67</v>
      </c>
      <c r="G187">
        <v>20948965.15</v>
      </c>
      <c r="H187">
        <v>2164000</v>
      </c>
      <c r="I187">
        <v>2164000</v>
      </c>
      <c r="J187">
        <v>20948969.88</v>
      </c>
      <c r="K187">
        <v>18784965.15</v>
      </c>
      <c r="L187">
        <v>0</v>
      </c>
      <c r="M187">
        <v>1000</v>
      </c>
      <c r="N187">
        <v>9680.67</v>
      </c>
      <c r="O187">
        <v>9680.67</v>
      </c>
      <c r="P187">
        <v>1930000</v>
      </c>
      <c r="Q187">
        <v>1329139</v>
      </c>
      <c r="R187">
        <v>621416</v>
      </c>
      <c r="T187">
        <f t="shared" si="2"/>
        <v>217496</v>
      </c>
    </row>
    <row r="188" spans="1:20" ht="11.25">
      <c r="A188">
        <v>3427</v>
      </c>
      <c r="B188">
        <v>1</v>
      </c>
      <c r="C188" t="s">
        <v>206</v>
      </c>
      <c r="D188">
        <v>412881</v>
      </c>
      <c r="E188">
        <v>290</v>
      </c>
      <c r="F188">
        <v>11351.15</v>
      </c>
      <c r="G188">
        <v>3291834.6</v>
      </c>
      <c r="H188">
        <v>290000</v>
      </c>
      <c r="I188">
        <v>290000</v>
      </c>
      <c r="J188">
        <v>2821410</v>
      </c>
      <c r="K188">
        <v>2546780</v>
      </c>
      <c r="L188">
        <v>455054.6</v>
      </c>
      <c r="M188">
        <v>1000</v>
      </c>
      <c r="N188">
        <v>9729</v>
      </c>
      <c r="O188">
        <v>11298.15</v>
      </c>
      <c r="P188">
        <v>1930000</v>
      </c>
      <c r="Q188">
        <v>1329139</v>
      </c>
      <c r="R188">
        <v>621416</v>
      </c>
      <c r="T188">
        <f t="shared" si="2"/>
        <v>208535</v>
      </c>
    </row>
    <row r="189" spans="1:20" ht="11.25">
      <c r="A189">
        <v>3428</v>
      </c>
      <c r="B189">
        <v>1</v>
      </c>
      <c r="C189" t="s">
        <v>207</v>
      </c>
      <c r="D189">
        <v>443079</v>
      </c>
      <c r="E189">
        <v>789</v>
      </c>
      <c r="F189">
        <v>12243.63</v>
      </c>
      <c r="G189">
        <v>9660221.03</v>
      </c>
      <c r="H189">
        <v>789000</v>
      </c>
      <c r="I189">
        <v>789000</v>
      </c>
      <c r="J189">
        <v>7676181</v>
      </c>
      <c r="K189">
        <v>6928998</v>
      </c>
      <c r="L189">
        <v>1942223.03</v>
      </c>
      <c r="M189">
        <v>1000</v>
      </c>
      <c r="N189">
        <v>9729</v>
      </c>
      <c r="O189">
        <v>12190.63</v>
      </c>
      <c r="P189">
        <v>1930000</v>
      </c>
      <c r="Q189">
        <v>1329139</v>
      </c>
      <c r="R189">
        <v>621416</v>
      </c>
      <c r="T189">
        <f t="shared" si="2"/>
        <v>178337</v>
      </c>
    </row>
    <row r="190" spans="1:20" ht="11.25">
      <c r="A190">
        <v>3430</v>
      </c>
      <c r="B190">
        <v>1</v>
      </c>
      <c r="C190" t="s">
        <v>208</v>
      </c>
      <c r="D190">
        <v>368391</v>
      </c>
      <c r="E190">
        <v>3794</v>
      </c>
      <c r="F190">
        <v>11413.73</v>
      </c>
      <c r="G190">
        <v>43303694.64</v>
      </c>
      <c r="H190">
        <v>3794000</v>
      </c>
      <c r="I190">
        <v>3794000</v>
      </c>
      <c r="J190">
        <v>36911826</v>
      </c>
      <c r="K190">
        <v>33318908</v>
      </c>
      <c r="L190">
        <v>6190786.64</v>
      </c>
      <c r="M190">
        <v>1000</v>
      </c>
      <c r="N190">
        <v>9729</v>
      </c>
      <c r="O190">
        <v>11360.73</v>
      </c>
      <c r="P190">
        <v>1930000</v>
      </c>
      <c r="Q190">
        <v>1329139</v>
      </c>
      <c r="R190">
        <v>621416</v>
      </c>
      <c r="T190">
        <f t="shared" si="2"/>
        <v>253025</v>
      </c>
    </row>
    <row r="191" spans="1:20" ht="11.25">
      <c r="A191">
        <v>3434</v>
      </c>
      <c r="B191">
        <v>1</v>
      </c>
      <c r="C191" t="s">
        <v>209</v>
      </c>
      <c r="D191">
        <v>313205</v>
      </c>
      <c r="E191">
        <v>951</v>
      </c>
      <c r="F191">
        <v>11384.58</v>
      </c>
      <c r="G191">
        <v>10826731.37</v>
      </c>
      <c r="H191">
        <v>951000</v>
      </c>
      <c r="I191">
        <v>951000</v>
      </c>
      <c r="J191">
        <v>9252279</v>
      </c>
      <c r="K191">
        <v>8351682</v>
      </c>
      <c r="L191">
        <v>1524049.37</v>
      </c>
      <c r="M191">
        <v>1000</v>
      </c>
      <c r="N191">
        <v>9729</v>
      </c>
      <c r="O191">
        <v>11331.58</v>
      </c>
      <c r="P191">
        <v>1930000</v>
      </c>
      <c r="Q191">
        <v>1329139</v>
      </c>
      <c r="R191">
        <v>621416</v>
      </c>
      <c r="T191">
        <f t="shared" si="2"/>
        <v>308211</v>
      </c>
    </row>
    <row r="192" spans="1:20" ht="11.25">
      <c r="A192">
        <v>3437</v>
      </c>
      <c r="B192">
        <v>1</v>
      </c>
      <c r="C192" t="s">
        <v>210</v>
      </c>
      <c r="D192">
        <v>942068</v>
      </c>
      <c r="E192">
        <v>3871</v>
      </c>
      <c r="F192">
        <v>11274.18</v>
      </c>
      <c r="G192">
        <v>43642344</v>
      </c>
      <c r="H192">
        <v>3871000</v>
      </c>
      <c r="I192">
        <v>3871000</v>
      </c>
      <c r="J192">
        <v>37660959</v>
      </c>
      <c r="K192">
        <v>33995122</v>
      </c>
      <c r="L192">
        <v>5776222</v>
      </c>
      <c r="M192">
        <v>1000</v>
      </c>
      <c r="N192">
        <v>9729</v>
      </c>
      <c r="O192">
        <v>11221.18</v>
      </c>
      <c r="P192">
        <v>1930000</v>
      </c>
      <c r="Q192">
        <v>1329139</v>
      </c>
      <c r="R192">
        <v>621416</v>
      </c>
      <c r="T192">
        <f t="shared" si="2"/>
        <v>-320652</v>
      </c>
    </row>
    <row r="193" spans="1:20" ht="11.25">
      <c r="A193">
        <v>3444</v>
      </c>
      <c r="B193">
        <v>1</v>
      </c>
      <c r="C193" t="s">
        <v>211</v>
      </c>
      <c r="D193">
        <v>515183</v>
      </c>
      <c r="E193">
        <v>3601</v>
      </c>
      <c r="F193">
        <v>9961.5</v>
      </c>
      <c r="G193">
        <v>35871349.42</v>
      </c>
      <c r="H193">
        <v>3601000</v>
      </c>
      <c r="I193">
        <v>3601000</v>
      </c>
      <c r="J193">
        <v>35034129</v>
      </c>
      <c r="K193">
        <v>31623982</v>
      </c>
      <c r="L193">
        <v>646367.42</v>
      </c>
      <c r="M193">
        <v>1000</v>
      </c>
      <c r="N193">
        <v>9729</v>
      </c>
      <c r="O193">
        <v>9908.5</v>
      </c>
      <c r="P193">
        <v>1930000</v>
      </c>
      <c r="Q193">
        <v>1329139</v>
      </c>
      <c r="R193">
        <v>621416</v>
      </c>
      <c r="T193">
        <f t="shared" si="2"/>
        <v>106233</v>
      </c>
    </row>
    <row r="194" spans="1:20" ht="11.25">
      <c r="A194">
        <v>3479</v>
      </c>
      <c r="B194">
        <v>1</v>
      </c>
      <c r="C194" t="s">
        <v>212</v>
      </c>
      <c r="D194">
        <v>1404463</v>
      </c>
      <c r="E194">
        <v>3605</v>
      </c>
      <c r="F194">
        <v>10820.62</v>
      </c>
      <c r="G194">
        <v>39008333.62</v>
      </c>
      <c r="H194">
        <v>3605000</v>
      </c>
      <c r="I194">
        <v>3605000</v>
      </c>
      <c r="J194">
        <v>35073045</v>
      </c>
      <c r="K194">
        <v>31659110</v>
      </c>
      <c r="L194">
        <v>3744223.62</v>
      </c>
      <c r="M194">
        <v>1000</v>
      </c>
      <c r="N194">
        <v>9729</v>
      </c>
      <c r="O194">
        <v>10767.62</v>
      </c>
      <c r="P194">
        <v>1930000</v>
      </c>
      <c r="Q194">
        <v>1329139</v>
      </c>
      <c r="R194">
        <v>621416</v>
      </c>
      <c r="T194">
        <f t="shared" si="2"/>
        <v>-783047</v>
      </c>
    </row>
    <row r="195" spans="1:20" ht="11.25">
      <c r="A195">
        <v>3484</v>
      </c>
      <c r="B195">
        <v>1</v>
      </c>
      <c r="C195" t="s">
        <v>213</v>
      </c>
      <c r="D195">
        <v>3102921</v>
      </c>
      <c r="E195">
        <v>145</v>
      </c>
      <c r="F195">
        <v>14587.87</v>
      </c>
      <c r="G195">
        <v>2115241.43</v>
      </c>
      <c r="H195">
        <v>145000</v>
      </c>
      <c r="I195">
        <v>145000</v>
      </c>
      <c r="J195">
        <v>1410705</v>
      </c>
      <c r="K195">
        <v>1273390</v>
      </c>
      <c r="L195">
        <v>696851.43</v>
      </c>
      <c r="M195">
        <v>1000</v>
      </c>
      <c r="N195">
        <v>9729</v>
      </c>
      <c r="O195">
        <v>14534.87</v>
      </c>
      <c r="P195">
        <v>1930000</v>
      </c>
      <c r="Q195">
        <v>1329139</v>
      </c>
      <c r="R195">
        <v>621416</v>
      </c>
      <c r="T195">
        <f aca="true" t="shared" si="3" ref="T195:T258">R195-D195</f>
        <v>-2481505</v>
      </c>
    </row>
    <row r="196" spans="1:20" ht="11.25">
      <c r="A196">
        <v>3500</v>
      </c>
      <c r="B196">
        <v>1</v>
      </c>
      <c r="C196" t="s">
        <v>214</v>
      </c>
      <c r="D196">
        <v>464876</v>
      </c>
      <c r="E196">
        <v>2642</v>
      </c>
      <c r="F196">
        <v>10565.9</v>
      </c>
      <c r="G196">
        <v>27915111.88</v>
      </c>
      <c r="H196">
        <v>2642000</v>
      </c>
      <c r="I196">
        <v>2642000</v>
      </c>
      <c r="J196">
        <v>25704018</v>
      </c>
      <c r="K196">
        <v>23202044</v>
      </c>
      <c r="L196">
        <v>2071067.88</v>
      </c>
      <c r="M196">
        <v>1000</v>
      </c>
      <c r="N196">
        <v>9729</v>
      </c>
      <c r="O196">
        <v>10512.9</v>
      </c>
      <c r="P196">
        <v>1930000</v>
      </c>
      <c r="Q196">
        <v>1329139</v>
      </c>
      <c r="R196">
        <v>621416</v>
      </c>
      <c r="T196">
        <f t="shared" si="3"/>
        <v>156540</v>
      </c>
    </row>
    <row r="197" spans="1:20" ht="11.25">
      <c r="A197">
        <v>3549</v>
      </c>
      <c r="B197">
        <v>1</v>
      </c>
      <c r="C197" t="s">
        <v>215</v>
      </c>
      <c r="D197">
        <v>937708</v>
      </c>
      <c r="E197">
        <v>7410</v>
      </c>
      <c r="F197">
        <v>10101.77</v>
      </c>
      <c r="G197">
        <v>74854147.44</v>
      </c>
      <c r="H197">
        <v>7410000</v>
      </c>
      <c r="I197">
        <v>7410000</v>
      </c>
      <c r="J197">
        <v>72091890</v>
      </c>
      <c r="K197">
        <v>65074620</v>
      </c>
      <c r="L197">
        <v>2369527.44</v>
      </c>
      <c r="M197">
        <v>1000</v>
      </c>
      <c r="N197">
        <v>9729</v>
      </c>
      <c r="O197">
        <v>10048.77</v>
      </c>
      <c r="P197">
        <v>1930000</v>
      </c>
      <c r="Q197">
        <v>1329139</v>
      </c>
      <c r="R197">
        <v>621416</v>
      </c>
      <c r="T197">
        <f t="shared" si="3"/>
        <v>-316292</v>
      </c>
    </row>
    <row r="198" spans="1:20" ht="11.25">
      <c r="A198">
        <v>3612</v>
      </c>
      <c r="B198">
        <v>1</v>
      </c>
      <c r="C198" t="s">
        <v>216</v>
      </c>
      <c r="D198">
        <v>524110</v>
      </c>
      <c r="E198">
        <v>3584</v>
      </c>
      <c r="F198">
        <v>9904.01</v>
      </c>
      <c r="G198">
        <v>35495969.95</v>
      </c>
      <c r="H198">
        <v>3584000</v>
      </c>
      <c r="I198">
        <v>3584000</v>
      </c>
      <c r="J198">
        <v>34868736</v>
      </c>
      <c r="K198">
        <v>31474688</v>
      </c>
      <c r="L198">
        <v>437281.95</v>
      </c>
      <c r="M198">
        <v>1000</v>
      </c>
      <c r="N198">
        <v>9729</v>
      </c>
      <c r="O198">
        <v>9851.01</v>
      </c>
      <c r="P198">
        <v>1930000</v>
      </c>
      <c r="Q198">
        <v>1329139</v>
      </c>
      <c r="R198">
        <v>621416</v>
      </c>
      <c r="T198">
        <f t="shared" si="3"/>
        <v>97306</v>
      </c>
    </row>
    <row r="199" spans="1:20" ht="11.25">
      <c r="A199">
        <v>3619</v>
      </c>
      <c r="B199">
        <v>1</v>
      </c>
      <c r="C199" t="s">
        <v>217</v>
      </c>
      <c r="D199">
        <v>357702</v>
      </c>
      <c r="E199">
        <v>75905</v>
      </c>
      <c r="F199">
        <v>10219.2</v>
      </c>
      <c r="G199">
        <v>775688265.19</v>
      </c>
      <c r="H199">
        <v>75905000</v>
      </c>
      <c r="I199">
        <v>75905000</v>
      </c>
      <c r="J199">
        <v>738479745</v>
      </c>
      <c r="K199">
        <v>666597710</v>
      </c>
      <c r="L199">
        <v>33185555.19</v>
      </c>
      <c r="M199">
        <v>1000</v>
      </c>
      <c r="N199">
        <v>9729</v>
      </c>
      <c r="O199">
        <v>10166.2</v>
      </c>
      <c r="P199">
        <v>1930000</v>
      </c>
      <c r="Q199">
        <v>1329139</v>
      </c>
      <c r="R199">
        <v>621416</v>
      </c>
      <c r="T199">
        <f t="shared" si="3"/>
        <v>263714</v>
      </c>
    </row>
    <row r="200" spans="1:20" ht="11.25">
      <c r="A200">
        <v>3633</v>
      </c>
      <c r="B200">
        <v>1</v>
      </c>
      <c r="C200" t="s">
        <v>218</v>
      </c>
      <c r="D200">
        <v>507000</v>
      </c>
      <c r="E200">
        <v>714</v>
      </c>
      <c r="F200">
        <v>11126.7</v>
      </c>
      <c r="G200">
        <v>7944462.56</v>
      </c>
      <c r="H200">
        <v>714000</v>
      </c>
      <c r="I200">
        <v>714000</v>
      </c>
      <c r="J200">
        <v>6946506</v>
      </c>
      <c r="K200">
        <v>6270348</v>
      </c>
      <c r="L200">
        <v>960114.56</v>
      </c>
      <c r="M200">
        <v>1000</v>
      </c>
      <c r="N200">
        <v>9729</v>
      </c>
      <c r="O200">
        <v>11073.7</v>
      </c>
      <c r="P200">
        <v>1930000</v>
      </c>
      <c r="Q200">
        <v>1329139</v>
      </c>
      <c r="R200">
        <v>621416</v>
      </c>
      <c r="T200">
        <f t="shared" si="3"/>
        <v>114416</v>
      </c>
    </row>
    <row r="201" spans="1:20" ht="11.25">
      <c r="A201">
        <v>3661</v>
      </c>
      <c r="B201">
        <v>1</v>
      </c>
      <c r="C201" t="s">
        <v>219</v>
      </c>
      <c r="D201">
        <v>540664</v>
      </c>
      <c r="E201">
        <v>829</v>
      </c>
      <c r="F201">
        <v>9760</v>
      </c>
      <c r="G201">
        <v>8091039.64</v>
      </c>
      <c r="H201">
        <v>829000</v>
      </c>
      <c r="I201">
        <v>829000</v>
      </c>
      <c r="J201">
        <v>8065341</v>
      </c>
      <c r="K201">
        <v>7262039.64</v>
      </c>
      <c r="L201">
        <v>0</v>
      </c>
      <c r="M201">
        <v>1000</v>
      </c>
      <c r="N201">
        <v>9729</v>
      </c>
      <c r="O201">
        <v>9729</v>
      </c>
      <c r="P201">
        <v>1930000</v>
      </c>
      <c r="Q201">
        <v>1329139</v>
      </c>
      <c r="R201">
        <v>621416</v>
      </c>
      <c r="T201">
        <f t="shared" si="3"/>
        <v>80752</v>
      </c>
    </row>
    <row r="202" spans="1:20" ht="11.25">
      <c r="A202">
        <v>3668</v>
      </c>
      <c r="B202">
        <v>1</v>
      </c>
      <c r="C202" t="s">
        <v>220</v>
      </c>
      <c r="D202">
        <v>431776</v>
      </c>
      <c r="E202">
        <v>967</v>
      </c>
      <c r="F202">
        <v>11153.83</v>
      </c>
      <c r="G202">
        <v>10785751.43</v>
      </c>
      <c r="H202">
        <v>967000</v>
      </c>
      <c r="I202">
        <v>967000</v>
      </c>
      <c r="J202">
        <v>9407943</v>
      </c>
      <c r="K202">
        <v>8492194</v>
      </c>
      <c r="L202">
        <v>1326557.43</v>
      </c>
      <c r="M202">
        <v>1000</v>
      </c>
      <c r="N202">
        <v>9729</v>
      </c>
      <c r="O202">
        <v>11100.83</v>
      </c>
      <c r="P202">
        <v>1930000</v>
      </c>
      <c r="Q202">
        <v>1329139</v>
      </c>
      <c r="R202">
        <v>621416</v>
      </c>
      <c r="T202">
        <f t="shared" si="3"/>
        <v>189640</v>
      </c>
    </row>
    <row r="203" spans="1:20" ht="11.25">
      <c r="A203">
        <v>3675</v>
      </c>
      <c r="B203">
        <v>1</v>
      </c>
      <c r="C203" t="s">
        <v>221</v>
      </c>
      <c r="D203">
        <v>697826</v>
      </c>
      <c r="E203">
        <v>3218</v>
      </c>
      <c r="F203">
        <v>13189.81</v>
      </c>
      <c r="G203">
        <v>42444812.31</v>
      </c>
      <c r="H203">
        <v>3218000</v>
      </c>
      <c r="I203">
        <v>3218000</v>
      </c>
      <c r="J203">
        <v>31307922</v>
      </c>
      <c r="K203">
        <v>28260476</v>
      </c>
      <c r="L203">
        <v>10966336.31</v>
      </c>
      <c r="M203">
        <v>1000</v>
      </c>
      <c r="N203">
        <v>9729</v>
      </c>
      <c r="O203">
        <v>13136.81</v>
      </c>
      <c r="P203">
        <v>1930000</v>
      </c>
      <c r="Q203">
        <v>1329139</v>
      </c>
      <c r="R203">
        <v>621416</v>
      </c>
      <c r="T203">
        <f t="shared" si="3"/>
        <v>-76410</v>
      </c>
    </row>
    <row r="204" spans="1:20" ht="11.25">
      <c r="A204">
        <v>3682</v>
      </c>
      <c r="B204">
        <v>1</v>
      </c>
      <c r="C204" t="s">
        <v>222</v>
      </c>
      <c r="D204">
        <v>465921</v>
      </c>
      <c r="E204">
        <v>2474</v>
      </c>
      <c r="F204">
        <v>11131.57</v>
      </c>
      <c r="G204">
        <v>27539501.92</v>
      </c>
      <c r="H204">
        <v>2474000</v>
      </c>
      <c r="I204">
        <v>2474000</v>
      </c>
      <c r="J204">
        <v>24069546</v>
      </c>
      <c r="K204">
        <v>21726668</v>
      </c>
      <c r="L204">
        <v>3338833.92</v>
      </c>
      <c r="M204">
        <v>1000</v>
      </c>
      <c r="N204">
        <v>9729</v>
      </c>
      <c r="O204">
        <v>11078.57</v>
      </c>
      <c r="P204">
        <v>1930000</v>
      </c>
      <c r="Q204">
        <v>1329139</v>
      </c>
      <c r="R204">
        <v>621416</v>
      </c>
      <c r="T204">
        <f t="shared" si="3"/>
        <v>155495</v>
      </c>
    </row>
    <row r="205" spans="1:20" ht="11.25">
      <c r="A205">
        <v>3689</v>
      </c>
      <c r="B205">
        <v>1</v>
      </c>
      <c r="C205" t="s">
        <v>223</v>
      </c>
      <c r="D205">
        <v>882547</v>
      </c>
      <c r="E205">
        <v>726</v>
      </c>
      <c r="F205">
        <v>9080.14</v>
      </c>
      <c r="G205">
        <v>6592180.98</v>
      </c>
      <c r="H205">
        <v>726000</v>
      </c>
      <c r="I205">
        <v>726000</v>
      </c>
      <c r="J205">
        <v>6592181.64</v>
      </c>
      <c r="K205">
        <v>5866180.98</v>
      </c>
      <c r="L205">
        <v>0</v>
      </c>
      <c r="M205">
        <v>1000</v>
      </c>
      <c r="N205">
        <v>9080.14</v>
      </c>
      <c r="O205">
        <v>9080.14</v>
      </c>
      <c r="P205">
        <v>1930000</v>
      </c>
      <c r="Q205">
        <v>1329139</v>
      </c>
      <c r="R205">
        <v>621416</v>
      </c>
      <c r="T205">
        <f t="shared" si="3"/>
        <v>-261131</v>
      </c>
    </row>
    <row r="206" spans="1:20" ht="11.25">
      <c r="A206">
        <v>3696</v>
      </c>
      <c r="B206">
        <v>1</v>
      </c>
      <c r="C206" t="s">
        <v>224</v>
      </c>
      <c r="D206">
        <v>596502</v>
      </c>
      <c r="E206">
        <v>362</v>
      </c>
      <c r="F206">
        <v>13288.88</v>
      </c>
      <c r="G206">
        <v>4810575.33</v>
      </c>
      <c r="H206">
        <v>362000</v>
      </c>
      <c r="I206">
        <v>362000</v>
      </c>
      <c r="J206">
        <v>3521898</v>
      </c>
      <c r="K206">
        <v>3179084</v>
      </c>
      <c r="L206">
        <v>1269491.33</v>
      </c>
      <c r="M206">
        <v>1000</v>
      </c>
      <c r="N206">
        <v>9729</v>
      </c>
      <c r="O206">
        <v>13235.88</v>
      </c>
      <c r="P206">
        <v>1930000</v>
      </c>
      <c r="Q206">
        <v>1329139</v>
      </c>
      <c r="R206">
        <v>621416</v>
      </c>
      <c r="T206">
        <f t="shared" si="3"/>
        <v>24914</v>
      </c>
    </row>
    <row r="207" spans="1:20" ht="11.25">
      <c r="A207">
        <v>3787</v>
      </c>
      <c r="B207">
        <v>1</v>
      </c>
      <c r="C207" t="s">
        <v>225</v>
      </c>
      <c r="D207">
        <v>545476</v>
      </c>
      <c r="E207">
        <v>2031</v>
      </c>
      <c r="F207">
        <v>10595.5</v>
      </c>
      <c r="G207">
        <v>21519467.98</v>
      </c>
      <c r="H207">
        <v>2031000</v>
      </c>
      <c r="I207">
        <v>2031000</v>
      </c>
      <c r="J207">
        <v>19759599</v>
      </c>
      <c r="K207">
        <v>17836242</v>
      </c>
      <c r="L207">
        <v>1652225.98</v>
      </c>
      <c r="M207">
        <v>1000</v>
      </c>
      <c r="N207">
        <v>9729</v>
      </c>
      <c r="O207">
        <v>10542.5</v>
      </c>
      <c r="P207">
        <v>1930000</v>
      </c>
      <c r="Q207">
        <v>1329139</v>
      </c>
      <c r="R207">
        <v>621416</v>
      </c>
      <c r="T207">
        <f t="shared" si="3"/>
        <v>75940</v>
      </c>
    </row>
    <row r="208" spans="1:20" ht="11.25">
      <c r="A208">
        <v>3794</v>
      </c>
      <c r="B208">
        <v>1</v>
      </c>
      <c r="C208" t="s">
        <v>226</v>
      </c>
      <c r="D208">
        <v>589801</v>
      </c>
      <c r="E208">
        <v>2401</v>
      </c>
      <c r="F208">
        <v>10976.58</v>
      </c>
      <c r="G208">
        <v>26354779.19</v>
      </c>
      <c r="H208">
        <v>2401000</v>
      </c>
      <c r="I208">
        <v>2401000</v>
      </c>
      <c r="J208">
        <v>23359329</v>
      </c>
      <c r="K208">
        <v>21085582</v>
      </c>
      <c r="L208">
        <v>2868197.19</v>
      </c>
      <c r="M208">
        <v>1000</v>
      </c>
      <c r="N208">
        <v>9729</v>
      </c>
      <c r="O208">
        <v>10923.58</v>
      </c>
      <c r="P208">
        <v>1930000</v>
      </c>
      <c r="Q208">
        <v>1329139</v>
      </c>
      <c r="R208">
        <v>621416</v>
      </c>
      <c r="T208">
        <f t="shared" si="3"/>
        <v>31615</v>
      </c>
    </row>
    <row r="209" spans="1:20" ht="11.25">
      <c r="A209">
        <v>3822</v>
      </c>
      <c r="B209">
        <v>1</v>
      </c>
      <c r="C209" t="s">
        <v>227</v>
      </c>
      <c r="D209">
        <v>739927</v>
      </c>
      <c r="E209">
        <v>4822</v>
      </c>
      <c r="F209">
        <v>9935.55</v>
      </c>
      <c r="G209">
        <v>47909198.27</v>
      </c>
      <c r="H209">
        <v>4822000</v>
      </c>
      <c r="I209">
        <v>4822000</v>
      </c>
      <c r="J209">
        <v>46913238</v>
      </c>
      <c r="K209">
        <v>42346804</v>
      </c>
      <c r="L209">
        <v>740394.27</v>
      </c>
      <c r="M209">
        <v>1000</v>
      </c>
      <c r="N209">
        <v>9729</v>
      </c>
      <c r="O209">
        <v>9882.55</v>
      </c>
      <c r="P209">
        <v>1930000</v>
      </c>
      <c r="Q209">
        <v>1329139</v>
      </c>
      <c r="R209">
        <v>621416</v>
      </c>
      <c r="T209">
        <f t="shared" si="3"/>
        <v>-118511</v>
      </c>
    </row>
    <row r="210" spans="1:20" ht="11.25">
      <c r="A210">
        <v>3857</v>
      </c>
      <c r="B210">
        <v>1</v>
      </c>
      <c r="C210" t="s">
        <v>228</v>
      </c>
      <c r="D210">
        <v>721026</v>
      </c>
      <c r="E210">
        <v>4916</v>
      </c>
      <c r="F210">
        <v>10801.83</v>
      </c>
      <c r="G210">
        <v>53101787.02</v>
      </c>
      <c r="H210">
        <v>4916000</v>
      </c>
      <c r="I210">
        <v>4916000</v>
      </c>
      <c r="J210">
        <v>47827764</v>
      </c>
      <c r="K210">
        <v>43172312</v>
      </c>
      <c r="L210">
        <v>5013475.02</v>
      </c>
      <c r="M210">
        <v>1000</v>
      </c>
      <c r="N210">
        <v>9729</v>
      </c>
      <c r="O210">
        <v>10748.83</v>
      </c>
      <c r="P210">
        <v>1930000</v>
      </c>
      <c r="Q210">
        <v>1329139</v>
      </c>
      <c r="R210">
        <v>621416</v>
      </c>
      <c r="T210">
        <f t="shared" si="3"/>
        <v>-99610</v>
      </c>
    </row>
    <row r="211" spans="1:20" ht="11.25">
      <c r="A211">
        <v>3871</v>
      </c>
      <c r="B211">
        <v>1</v>
      </c>
      <c r="C211" t="s">
        <v>229</v>
      </c>
      <c r="D211">
        <v>714285</v>
      </c>
      <c r="E211">
        <v>745</v>
      </c>
      <c r="F211">
        <v>10230.44</v>
      </c>
      <c r="G211">
        <v>7621679.89</v>
      </c>
      <c r="H211">
        <v>745000</v>
      </c>
      <c r="I211">
        <v>745000</v>
      </c>
      <c r="J211">
        <v>7248105</v>
      </c>
      <c r="K211">
        <v>6542590</v>
      </c>
      <c r="L211">
        <v>334089.89</v>
      </c>
      <c r="M211">
        <v>1000</v>
      </c>
      <c r="N211">
        <v>9729</v>
      </c>
      <c r="O211">
        <v>10177.44</v>
      </c>
      <c r="P211">
        <v>1930000</v>
      </c>
      <c r="Q211">
        <v>1329139</v>
      </c>
      <c r="R211">
        <v>621416</v>
      </c>
      <c r="T211">
        <f t="shared" si="3"/>
        <v>-92869</v>
      </c>
    </row>
    <row r="212" spans="1:20" ht="11.25">
      <c r="A212">
        <v>3892</v>
      </c>
      <c r="B212">
        <v>1</v>
      </c>
      <c r="C212" t="s">
        <v>230</v>
      </c>
      <c r="D212">
        <v>601723</v>
      </c>
      <c r="E212">
        <v>7034</v>
      </c>
      <c r="F212">
        <v>9403.67</v>
      </c>
      <c r="G212">
        <v>66145392.2</v>
      </c>
      <c r="H212">
        <v>7034000</v>
      </c>
      <c r="I212">
        <v>7034000</v>
      </c>
      <c r="J212">
        <v>66145414.78</v>
      </c>
      <c r="K212">
        <v>59111392.2</v>
      </c>
      <c r="L212">
        <v>0</v>
      </c>
      <c r="M212">
        <v>1000</v>
      </c>
      <c r="N212">
        <v>9403.67</v>
      </c>
      <c r="O212">
        <v>9403.67</v>
      </c>
      <c r="P212">
        <v>1930000</v>
      </c>
      <c r="Q212">
        <v>1329139</v>
      </c>
      <c r="R212">
        <v>621416</v>
      </c>
      <c r="T212">
        <f t="shared" si="3"/>
        <v>19693</v>
      </c>
    </row>
    <row r="213" spans="1:20" ht="11.25">
      <c r="A213">
        <v>3899</v>
      </c>
      <c r="B213">
        <v>1</v>
      </c>
      <c r="C213" t="s">
        <v>231</v>
      </c>
      <c r="D213">
        <v>541106</v>
      </c>
      <c r="E213">
        <v>949</v>
      </c>
      <c r="F213">
        <v>9323.07</v>
      </c>
      <c r="G213">
        <v>8847597.29</v>
      </c>
      <c r="H213">
        <v>949000</v>
      </c>
      <c r="I213">
        <v>949000</v>
      </c>
      <c r="J213">
        <v>8847593.43</v>
      </c>
      <c r="K213">
        <v>7898597.29</v>
      </c>
      <c r="L213">
        <v>0</v>
      </c>
      <c r="M213">
        <v>1000</v>
      </c>
      <c r="N213">
        <v>9323.07</v>
      </c>
      <c r="O213">
        <v>9323.07</v>
      </c>
      <c r="P213">
        <v>1930000</v>
      </c>
      <c r="Q213">
        <v>1329139</v>
      </c>
      <c r="R213">
        <v>621416</v>
      </c>
      <c r="T213">
        <f t="shared" si="3"/>
        <v>80310</v>
      </c>
    </row>
    <row r="214" spans="1:20" ht="11.25">
      <c r="A214">
        <v>3906</v>
      </c>
      <c r="B214">
        <v>1</v>
      </c>
      <c r="C214" t="s">
        <v>232</v>
      </c>
      <c r="D214">
        <v>897863</v>
      </c>
      <c r="E214">
        <v>1153</v>
      </c>
      <c r="F214">
        <v>11079.69</v>
      </c>
      <c r="G214">
        <v>12774882.92</v>
      </c>
      <c r="H214">
        <v>1153000</v>
      </c>
      <c r="I214">
        <v>1153000</v>
      </c>
      <c r="J214">
        <v>11217537</v>
      </c>
      <c r="K214">
        <v>10125646</v>
      </c>
      <c r="L214">
        <v>1496236.92</v>
      </c>
      <c r="M214">
        <v>1000</v>
      </c>
      <c r="N214">
        <v>9729</v>
      </c>
      <c r="O214">
        <v>11026.69</v>
      </c>
      <c r="P214">
        <v>1930000</v>
      </c>
      <c r="Q214">
        <v>1329139</v>
      </c>
      <c r="R214">
        <v>621416</v>
      </c>
      <c r="T214">
        <f t="shared" si="3"/>
        <v>-276447</v>
      </c>
    </row>
    <row r="215" spans="1:20" ht="11.25">
      <c r="A215">
        <v>3920</v>
      </c>
      <c r="B215">
        <v>1</v>
      </c>
      <c r="C215" t="s">
        <v>233</v>
      </c>
      <c r="D215">
        <v>966671</v>
      </c>
      <c r="E215">
        <v>292</v>
      </c>
      <c r="F215">
        <v>12533.06</v>
      </c>
      <c r="G215">
        <v>3659652.89</v>
      </c>
      <c r="H215">
        <v>292000</v>
      </c>
      <c r="I215">
        <v>292000</v>
      </c>
      <c r="J215">
        <v>2840868</v>
      </c>
      <c r="K215">
        <v>2564344</v>
      </c>
      <c r="L215">
        <v>803308.89</v>
      </c>
      <c r="M215">
        <v>1000</v>
      </c>
      <c r="N215">
        <v>9729</v>
      </c>
      <c r="O215">
        <v>12480.06</v>
      </c>
      <c r="P215">
        <v>1930000</v>
      </c>
      <c r="Q215">
        <v>1329139</v>
      </c>
      <c r="R215">
        <v>621416</v>
      </c>
      <c r="T215">
        <f t="shared" si="3"/>
        <v>-345255</v>
      </c>
    </row>
    <row r="216" spans="1:20" ht="11.25">
      <c r="A216">
        <v>3925</v>
      </c>
      <c r="B216">
        <v>1</v>
      </c>
      <c r="C216" t="s">
        <v>234</v>
      </c>
      <c r="D216">
        <v>1103456</v>
      </c>
      <c r="E216">
        <v>4536</v>
      </c>
      <c r="F216">
        <v>11447.77</v>
      </c>
      <c r="G216">
        <v>51927071.5</v>
      </c>
      <c r="H216">
        <v>4536000</v>
      </c>
      <c r="I216">
        <v>4536000</v>
      </c>
      <c r="J216">
        <v>44130744</v>
      </c>
      <c r="K216">
        <v>39835152</v>
      </c>
      <c r="L216">
        <v>7555919.5</v>
      </c>
      <c r="M216">
        <v>1000</v>
      </c>
      <c r="N216">
        <v>9729</v>
      </c>
      <c r="O216">
        <v>11394.77</v>
      </c>
      <c r="P216">
        <v>1930000</v>
      </c>
      <c r="Q216">
        <v>1329139</v>
      </c>
      <c r="R216">
        <v>621416</v>
      </c>
      <c r="T216">
        <f t="shared" si="3"/>
        <v>-482040</v>
      </c>
    </row>
    <row r="217" spans="1:20" ht="11.25">
      <c r="A217">
        <v>3934</v>
      </c>
      <c r="B217">
        <v>1</v>
      </c>
      <c r="C217" t="s">
        <v>235</v>
      </c>
      <c r="D217">
        <v>520242</v>
      </c>
      <c r="E217">
        <v>931</v>
      </c>
      <c r="F217">
        <v>12049.29</v>
      </c>
      <c r="G217">
        <v>11217890.51</v>
      </c>
      <c r="H217">
        <v>931000</v>
      </c>
      <c r="I217">
        <v>931000</v>
      </c>
      <c r="J217">
        <v>9057699</v>
      </c>
      <c r="K217">
        <v>8176042</v>
      </c>
      <c r="L217">
        <v>2110848.51</v>
      </c>
      <c r="M217">
        <v>1000</v>
      </c>
      <c r="N217">
        <v>9729</v>
      </c>
      <c r="O217">
        <v>11996.29</v>
      </c>
      <c r="P217">
        <v>1930000</v>
      </c>
      <c r="Q217">
        <v>1329139</v>
      </c>
      <c r="R217">
        <v>621416</v>
      </c>
      <c r="T217">
        <f t="shared" si="3"/>
        <v>101174</v>
      </c>
    </row>
    <row r="218" spans="1:20" ht="11.25">
      <c r="A218">
        <v>3941</v>
      </c>
      <c r="B218">
        <v>1</v>
      </c>
      <c r="C218" t="s">
        <v>236</v>
      </c>
      <c r="D218">
        <v>622695</v>
      </c>
      <c r="E218">
        <v>1182</v>
      </c>
      <c r="F218">
        <v>10564.48</v>
      </c>
      <c r="G218">
        <v>12487217.8</v>
      </c>
      <c r="H218">
        <v>1182000</v>
      </c>
      <c r="I218">
        <v>1182000</v>
      </c>
      <c r="J218">
        <v>11499678</v>
      </c>
      <c r="K218">
        <v>10380324</v>
      </c>
      <c r="L218">
        <v>924893.8</v>
      </c>
      <c r="M218">
        <v>1000</v>
      </c>
      <c r="N218">
        <v>9729</v>
      </c>
      <c r="O218">
        <v>10511.48</v>
      </c>
      <c r="P218">
        <v>1930000</v>
      </c>
      <c r="Q218">
        <v>1329139</v>
      </c>
      <c r="R218">
        <v>621416</v>
      </c>
      <c r="T218">
        <f t="shared" si="3"/>
        <v>-1279</v>
      </c>
    </row>
    <row r="219" spans="1:20" ht="11.25">
      <c r="A219">
        <v>3948</v>
      </c>
      <c r="B219">
        <v>1</v>
      </c>
      <c r="C219" t="s">
        <v>237</v>
      </c>
      <c r="D219">
        <v>632679</v>
      </c>
      <c r="E219">
        <v>608</v>
      </c>
      <c r="F219">
        <v>10937.03</v>
      </c>
      <c r="G219">
        <v>6649716.04</v>
      </c>
      <c r="H219">
        <v>608000</v>
      </c>
      <c r="I219">
        <v>608000</v>
      </c>
      <c r="J219">
        <v>5915232</v>
      </c>
      <c r="K219">
        <v>5339456</v>
      </c>
      <c r="L219">
        <v>702260.04</v>
      </c>
      <c r="M219">
        <v>1000</v>
      </c>
      <c r="N219">
        <v>9729</v>
      </c>
      <c r="O219">
        <v>10884.03</v>
      </c>
      <c r="P219">
        <v>1930000</v>
      </c>
      <c r="Q219">
        <v>1329139</v>
      </c>
      <c r="R219">
        <v>621416</v>
      </c>
      <c r="T219">
        <f t="shared" si="3"/>
        <v>-11263</v>
      </c>
    </row>
    <row r="220" spans="1:20" ht="11.25">
      <c r="A220">
        <v>3955</v>
      </c>
      <c r="B220">
        <v>1</v>
      </c>
      <c r="C220" t="s">
        <v>238</v>
      </c>
      <c r="D220">
        <v>468042</v>
      </c>
      <c r="E220">
        <v>2412</v>
      </c>
      <c r="F220">
        <v>9906.06</v>
      </c>
      <c r="G220">
        <v>23893427.17</v>
      </c>
      <c r="H220">
        <v>2412000</v>
      </c>
      <c r="I220">
        <v>2412000</v>
      </c>
      <c r="J220">
        <v>23466348</v>
      </c>
      <c r="K220">
        <v>21182184</v>
      </c>
      <c r="L220">
        <v>299243.17</v>
      </c>
      <c r="M220">
        <v>1000</v>
      </c>
      <c r="N220">
        <v>9729</v>
      </c>
      <c r="O220">
        <v>9853.06</v>
      </c>
      <c r="P220">
        <v>1930000</v>
      </c>
      <c r="Q220">
        <v>1329139</v>
      </c>
      <c r="R220">
        <v>621416</v>
      </c>
      <c r="T220">
        <f t="shared" si="3"/>
        <v>153374</v>
      </c>
    </row>
    <row r="221" spans="1:20" ht="11.25">
      <c r="A221">
        <v>3962</v>
      </c>
      <c r="B221">
        <v>1</v>
      </c>
      <c r="C221" t="s">
        <v>239</v>
      </c>
      <c r="D221">
        <v>451411</v>
      </c>
      <c r="E221">
        <v>3487</v>
      </c>
      <c r="F221">
        <v>11121.65</v>
      </c>
      <c r="G221">
        <v>38781183.1</v>
      </c>
      <c r="H221">
        <v>3487000</v>
      </c>
      <c r="I221">
        <v>3487000</v>
      </c>
      <c r="J221">
        <v>33925023</v>
      </c>
      <c r="K221">
        <v>30622834</v>
      </c>
      <c r="L221">
        <v>4671349.1</v>
      </c>
      <c r="M221">
        <v>1000</v>
      </c>
      <c r="N221">
        <v>9729</v>
      </c>
      <c r="O221">
        <v>11068.65</v>
      </c>
      <c r="P221">
        <v>1930000</v>
      </c>
      <c r="Q221">
        <v>1329139</v>
      </c>
      <c r="R221">
        <v>621416</v>
      </c>
      <c r="T221">
        <f t="shared" si="3"/>
        <v>170005</v>
      </c>
    </row>
    <row r="222" spans="1:20" ht="11.25">
      <c r="A222">
        <v>3969</v>
      </c>
      <c r="B222">
        <v>1</v>
      </c>
      <c r="C222" t="s">
        <v>240</v>
      </c>
      <c r="D222">
        <v>406081</v>
      </c>
      <c r="E222">
        <v>340</v>
      </c>
      <c r="F222">
        <v>11346.55</v>
      </c>
      <c r="G222">
        <v>3857825.97</v>
      </c>
      <c r="H222">
        <v>340000</v>
      </c>
      <c r="I222">
        <v>340000</v>
      </c>
      <c r="J222">
        <v>3307860</v>
      </c>
      <c r="K222">
        <v>2985880</v>
      </c>
      <c r="L222">
        <v>531945.97</v>
      </c>
      <c r="M222">
        <v>1000</v>
      </c>
      <c r="N222">
        <v>9729</v>
      </c>
      <c r="O222">
        <v>11293.55</v>
      </c>
      <c r="P222">
        <v>1930000</v>
      </c>
      <c r="Q222">
        <v>1329139</v>
      </c>
      <c r="R222">
        <v>621416</v>
      </c>
      <c r="T222">
        <f t="shared" si="3"/>
        <v>215335</v>
      </c>
    </row>
    <row r="223" spans="1:20" ht="11.25">
      <c r="A223">
        <v>3976</v>
      </c>
      <c r="B223">
        <v>1</v>
      </c>
      <c r="C223" t="s">
        <v>241</v>
      </c>
      <c r="D223">
        <v>3407</v>
      </c>
      <c r="E223">
        <v>28</v>
      </c>
      <c r="F223">
        <v>34958</v>
      </c>
      <c r="G223">
        <v>978824.07</v>
      </c>
      <c r="H223">
        <v>28000</v>
      </c>
      <c r="I223">
        <v>28000</v>
      </c>
      <c r="J223">
        <v>272412</v>
      </c>
      <c r="K223">
        <v>245896</v>
      </c>
      <c r="L223">
        <v>704928.07</v>
      </c>
      <c r="M223">
        <v>1000</v>
      </c>
      <c r="N223">
        <v>9729</v>
      </c>
      <c r="O223">
        <v>34905</v>
      </c>
      <c r="P223">
        <v>1930000</v>
      </c>
      <c r="Q223">
        <v>1329139</v>
      </c>
      <c r="R223">
        <v>621416</v>
      </c>
      <c r="T223">
        <f t="shared" si="3"/>
        <v>618009</v>
      </c>
    </row>
    <row r="224" spans="1:20" ht="11.25">
      <c r="A224">
        <v>2016</v>
      </c>
      <c r="B224">
        <v>1</v>
      </c>
      <c r="C224" t="s">
        <v>242</v>
      </c>
      <c r="D224">
        <v>426628</v>
      </c>
      <c r="E224">
        <v>489</v>
      </c>
      <c r="F224">
        <v>10256.29</v>
      </c>
      <c r="G224">
        <v>5015323.37</v>
      </c>
      <c r="H224">
        <v>489000</v>
      </c>
      <c r="I224">
        <v>489000</v>
      </c>
      <c r="J224">
        <v>4757481</v>
      </c>
      <c r="K224">
        <v>4294398</v>
      </c>
      <c r="L224">
        <v>231925.37</v>
      </c>
      <c r="M224">
        <v>1000</v>
      </c>
      <c r="N224">
        <v>9729</v>
      </c>
      <c r="O224">
        <v>10203.29</v>
      </c>
      <c r="P224">
        <v>1930000</v>
      </c>
      <c r="Q224">
        <v>1329139</v>
      </c>
      <c r="R224">
        <v>621416</v>
      </c>
      <c r="T224">
        <f t="shared" si="3"/>
        <v>194788</v>
      </c>
    </row>
    <row r="225" spans="1:20" ht="11.25">
      <c r="A225">
        <v>3983</v>
      </c>
      <c r="B225">
        <v>1</v>
      </c>
      <c r="C225" t="s">
        <v>243</v>
      </c>
      <c r="D225">
        <v>393018</v>
      </c>
      <c r="E225">
        <v>1332</v>
      </c>
      <c r="F225">
        <v>10993.98</v>
      </c>
      <c r="G225">
        <v>14643978.18</v>
      </c>
      <c r="H225">
        <v>1332000</v>
      </c>
      <c r="I225">
        <v>1332000</v>
      </c>
      <c r="J225">
        <v>12959028</v>
      </c>
      <c r="K225">
        <v>11697624</v>
      </c>
      <c r="L225">
        <v>1614354.18</v>
      </c>
      <c r="M225">
        <v>1000</v>
      </c>
      <c r="N225">
        <v>9729</v>
      </c>
      <c r="O225">
        <v>10940.98</v>
      </c>
      <c r="P225">
        <v>1930000</v>
      </c>
      <c r="Q225">
        <v>1329139</v>
      </c>
      <c r="R225">
        <v>621416</v>
      </c>
      <c r="T225">
        <f t="shared" si="3"/>
        <v>228398</v>
      </c>
    </row>
    <row r="226" spans="1:20" ht="11.25">
      <c r="A226">
        <v>1945</v>
      </c>
      <c r="B226">
        <v>1</v>
      </c>
      <c r="C226" t="s">
        <v>244</v>
      </c>
      <c r="D226">
        <v>766153</v>
      </c>
      <c r="E226">
        <v>825</v>
      </c>
      <c r="F226">
        <v>10647.79</v>
      </c>
      <c r="G226">
        <v>8784429.23</v>
      </c>
      <c r="H226">
        <v>825000</v>
      </c>
      <c r="I226">
        <v>825000</v>
      </c>
      <c r="J226">
        <v>8026425</v>
      </c>
      <c r="K226">
        <v>7245150</v>
      </c>
      <c r="L226">
        <v>714279.23</v>
      </c>
      <c r="M226">
        <v>1000</v>
      </c>
      <c r="N226">
        <v>9729</v>
      </c>
      <c r="O226">
        <v>10594.79</v>
      </c>
      <c r="P226">
        <v>1930000</v>
      </c>
      <c r="Q226">
        <v>1329139</v>
      </c>
      <c r="R226">
        <v>621416</v>
      </c>
      <c r="T226">
        <f t="shared" si="3"/>
        <v>-144737</v>
      </c>
    </row>
    <row r="227" spans="1:20" ht="11.25">
      <c r="A227">
        <v>1526</v>
      </c>
      <c r="B227">
        <v>1</v>
      </c>
      <c r="C227" t="s">
        <v>245</v>
      </c>
      <c r="D227">
        <v>2607856</v>
      </c>
      <c r="E227">
        <v>1272</v>
      </c>
      <c r="F227">
        <v>14806.47</v>
      </c>
      <c r="G227">
        <v>18833828.53</v>
      </c>
      <c r="H227">
        <v>1272000</v>
      </c>
      <c r="I227">
        <v>1272000</v>
      </c>
      <c r="J227">
        <v>12375288</v>
      </c>
      <c r="K227">
        <v>11170704</v>
      </c>
      <c r="L227">
        <v>6391124.53</v>
      </c>
      <c r="M227">
        <v>1000</v>
      </c>
      <c r="N227">
        <v>9729</v>
      </c>
      <c r="O227">
        <v>14753.47</v>
      </c>
      <c r="P227">
        <v>1930000</v>
      </c>
      <c r="Q227">
        <v>1329139</v>
      </c>
      <c r="R227">
        <v>621416</v>
      </c>
      <c r="T227">
        <f t="shared" si="3"/>
        <v>-1986440</v>
      </c>
    </row>
    <row r="228" spans="1:20" ht="11.25">
      <c r="A228">
        <v>3654</v>
      </c>
      <c r="B228">
        <v>1</v>
      </c>
      <c r="C228" t="s">
        <v>246</v>
      </c>
      <c r="D228">
        <v>2415245</v>
      </c>
      <c r="E228">
        <v>329</v>
      </c>
      <c r="F228">
        <v>11112.23</v>
      </c>
      <c r="G228">
        <v>3655923.55</v>
      </c>
      <c r="H228">
        <v>329000</v>
      </c>
      <c r="I228">
        <v>329000</v>
      </c>
      <c r="J228">
        <v>3200841</v>
      </c>
      <c r="K228">
        <v>2889278</v>
      </c>
      <c r="L228">
        <v>437645.55</v>
      </c>
      <c r="M228">
        <v>1000</v>
      </c>
      <c r="N228">
        <v>9729</v>
      </c>
      <c r="O228">
        <v>11059.23</v>
      </c>
      <c r="P228">
        <v>1930000</v>
      </c>
      <c r="Q228">
        <v>1329139</v>
      </c>
      <c r="R228">
        <v>621416</v>
      </c>
      <c r="T228">
        <f t="shared" si="3"/>
        <v>-1793829</v>
      </c>
    </row>
    <row r="229" spans="1:20" ht="11.25">
      <c r="A229">
        <v>3990</v>
      </c>
      <c r="B229">
        <v>1</v>
      </c>
      <c r="C229" t="s">
        <v>247</v>
      </c>
      <c r="D229">
        <v>305237</v>
      </c>
      <c r="E229">
        <v>655</v>
      </c>
      <c r="F229">
        <v>11358.83</v>
      </c>
      <c r="G229">
        <v>7440033.67</v>
      </c>
      <c r="H229">
        <v>655000</v>
      </c>
      <c r="I229">
        <v>655000</v>
      </c>
      <c r="J229">
        <v>6372495</v>
      </c>
      <c r="K229">
        <v>5752210</v>
      </c>
      <c r="L229">
        <v>1032823.67</v>
      </c>
      <c r="M229">
        <v>1000</v>
      </c>
      <c r="N229">
        <v>9729</v>
      </c>
      <c r="O229">
        <v>11305.83</v>
      </c>
      <c r="P229">
        <v>1930000</v>
      </c>
      <c r="Q229">
        <v>1329139</v>
      </c>
      <c r="R229">
        <v>621416</v>
      </c>
      <c r="T229">
        <f t="shared" si="3"/>
        <v>316179</v>
      </c>
    </row>
    <row r="230" spans="1:20" ht="11.25">
      <c r="A230">
        <v>4018</v>
      </c>
      <c r="B230">
        <v>1</v>
      </c>
      <c r="C230" t="s">
        <v>248</v>
      </c>
      <c r="D230">
        <v>621296</v>
      </c>
      <c r="E230">
        <v>6396</v>
      </c>
      <c r="F230">
        <v>10271.47</v>
      </c>
      <c r="G230">
        <v>65696342</v>
      </c>
      <c r="H230">
        <v>6396000</v>
      </c>
      <c r="I230">
        <v>6396000</v>
      </c>
      <c r="J230">
        <v>62226684</v>
      </c>
      <c r="K230">
        <v>56169672</v>
      </c>
      <c r="L230">
        <v>3130670</v>
      </c>
      <c r="M230">
        <v>1000</v>
      </c>
      <c r="N230">
        <v>9729</v>
      </c>
      <c r="O230">
        <v>10218.47</v>
      </c>
      <c r="P230">
        <v>1930000</v>
      </c>
      <c r="Q230">
        <v>1329139</v>
      </c>
      <c r="R230">
        <v>621416</v>
      </c>
      <c r="T230">
        <f t="shared" si="3"/>
        <v>120</v>
      </c>
    </row>
    <row r="231" spans="1:20" ht="11.25">
      <c r="A231">
        <v>4025</v>
      </c>
      <c r="B231">
        <v>1</v>
      </c>
      <c r="C231" t="s">
        <v>249</v>
      </c>
      <c r="D231">
        <v>450893</v>
      </c>
      <c r="E231">
        <v>514</v>
      </c>
      <c r="F231">
        <v>11737.92</v>
      </c>
      <c r="G231">
        <v>6033293.34</v>
      </c>
      <c r="H231">
        <v>514000</v>
      </c>
      <c r="I231">
        <v>514000</v>
      </c>
      <c r="J231">
        <v>5000706</v>
      </c>
      <c r="K231">
        <v>4513948</v>
      </c>
      <c r="L231">
        <v>1005345.34</v>
      </c>
      <c r="M231">
        <v>1000</v>
      </c>
      <c r="N231">
        <v>9729</v>
      </c>
      <c r="O231">
        <v>11684.92</v>
      </c>
      <c r="P231">
        <v>1930000</v>
      </c>
      <c r="Q231">
        <v>1329139</v>
      </c>
      <c r="R231">
        <v>621416</v>
      </c>
      <c r="T231">
        <f t="shared" si="3"/>
        <v>170523</v>
      </c>
    </row>
    <row r="232" spans="1:20" ht="11.25">
      <c r="A232">
        <v>4060</v>
      </c>
      <c r="B232">
        <v>1</v>
      </c>
      <c r="C232" t="s">
        <v>250</v>
      </c>
      <c r="D232">
        <v>997944</v>
      </c>
      <c r="E232">
        <v>5631</v>
      </c>
      <c r="F232">
        <v>11116.54</v>
      </c>
      <c r="G232">
        <v>62597227.25</v>
      </c>
      <c r="H232">
        <v>5631000</v>
      </c>
      <c r="I232">
        <v>5631000</v>
      </c>
      <c r="J232">
        <v>54783999</v>
      </c>
      <c r="K232">
        <v>49451442</v>
      </c>
      <c r="L232">
        <v>7514785.25</v>
      </c>
      <c r="M232">
        <v>1000</v>
      </c>
      <c r="N232">
        <v>9729</v>
      </c>
      <c r="O232">
        <v>11063.54</v>
      </c>
      <c r="P232">
        <v>1930000</v>
      </c>
      <c r="Q232">
        <v>1329139</v>
      </c>
      <c r="R232">
        <v>621416</v>
      </c>
      <c r="T232">
        <f t="shared" si="3"/>
        <v>-376528</v>
      </c>
    </row>
    <row r="233" spans="1:20" ht="11.25">
      <c r="A233">
        <v>4067</v>
      </c>
      <c r="B233">
        <v>1</v>
      </c>
      <c r="C233" t="s">
        <v>251</v>
      </c>
      <c r="D233">
        <v>434282</v>
      </c>
      <c r="E233">
        <v>1076</v>
      </c>
      <c r="F233">
        <v>10218.68</v>
      </c>
      <c r="G233">
        <v>10995298.4</v>
      </c>
      <c r="H233">
        <v>1076000</v>
      </c>
      <c r="I233">
        <v>1076000</v>
      </c>
      <c r="J233">
        <v>10468404</v>
      </c>
      <c r="K233">
        <v>9449432</v>
      </c>
      <c r="L233">
        <v>469866.4</v>
      </c>
      <c r="M233">
        <v>1000</v>
      </c>
      <c r="N233">
        <v>9729</v>
      </c>
      <c r="O233">
        <v>10165.68</v>
      </c>
      <c r="P233">
        <v>1930000</v>
      </c>
      <c r="Q233">
        <v>1329139</v>
      </c>
      <c r="R233">
        <v>621416</v>
      </c>
      <c r="T233">
        <f t="shared" si="3"/>
        <v>187134</v>
      </c>
    </row>
    <row r="234" spans="1:20" ht="11.25">
      <c r="A234">
        <v>4074</v>
      </c>
      <c r="B234">
        <v>1</v>
      </c>
      <c r="C234" t="s">
        <v>252</v>
      </c>
      <c r="D234">
        <v>517796</v>
      </c>
      <c r="E234">
        <v>1791</v>
      </c>
      <c r="F234">
        <v>11427.96</v>
      </c>
      <c r="G234">
        <v>20467471.04</v>
      </c>
      <c r="H234">
        <v>1791000</v>
      </c>
      <c r="I234">
        <v>1791000</v>
      </c>
      <c r="J234">
        <v>17424639</v>
      </c>
      <c r="K234">
        <v>15728562</v>
      </c>
      <c r="L234">
        <v>2947909.04</v>
      </c>
      <c r="M234">
        <v>1000</v>
      </c>
      <c r="N234">
        <v>9729</v>
      </c>
      <c r="O234">
        <v>11374.96</v>
      </c>
      <c r="P234">
        <v>1930000</v>
      </c>
      <c r="Q234">
        <v>1329139</v>
      </c>
      <c r="R234">
        <v>621416</v>
      </c>
      <c r="T234">
        <f t="shared" si="3"/>
        <v>103620</v>
      </c>
    </row>
    <row r="235" spans="1:20" ht="11.25">
      <c r="A235">
        <v>4088</v>
      </c>
      <c r="B235">
        <v>1</v>
      </c>
      <c r="C235" t="s">
        <v>253</v>
      </c>
      <c r="D235">
        <v>493357</v>
      </c>
      <c r="E235">
        <v>1298</v>
      </c>
      <c r="F235">
        <v>11256.98</v>
      </c>
      <c r="G235">
        <v>14611563.67</v>
      </c>
      <c r="H235">
        <v>1298000</v>
      </c>
      <c r="I235">
        <v>1298000</v>
      </c>
      <c r="J235">
        <v>12628242</v>
      </c>
      <c r="K235">
        <v>11399036</v>
      </c>
      <c r="L235">
        <v>1914527.67</v>
      </c>
      <c r="M235">
        <v>1000</v>
      </c>
      <c r="N235">
        <v>9729</v>
      </c>
      <c r="O235">
        <v>11203.98</v>
      </c>
      <c r="P235">
        <v>1930000</v>
      </c>
      <c r="Q235">
        <v>1329139</v>
      </c>
      <c r="R235">
        <v>621416</v>
      </c>
      <c r="T235">
        <f t="shared" si="3"/>
        <v>128059</v>
      </c>
    </row>
    <row r="236" spans="1:20" ht="11.25">
      <c r="A236">
        <v>4095</v>
      </c>
      <c r="B236">
        <v>1</v>
      </c>
      <c r="C236" t="s">
        <v>254</v>
      </c>
      <c r="D236">
        <v>671779</v>
      </c>
      <c r="E236">
        <v>2929</v>
      </c>
      <c r="F236">
        <v>10778.49</v>
      </c>
      <c r="G236">
        <v>31570207.45</v>
      </c>
      <c r="H236">
        <v>2929000</v>
      </c>
      <c r="I236">
        <v>2929000</v>
      </c>
      <c r="J236">
        <v>28496241</v>
      </c>
      <c r="K236">
        <v>25722478</v>
      </c>
      <c r="L236">
        <v>2918729.45</v>
      </c>
      <c r="M236">
        <v>1000</v>
      </c>
      <c r="N236">
        <v>9729</v>
      </c>
      <c r="O236">
        <v>10725.49</v>
      </c>
      <c r="P236">
        <v>1930000</v>
      </c>
      <c r="Q236">
        <v>1329139</v>
      </c>
      <c r="R236">
        <v>621416</v>
      </c>
      <c r="T236">
        <f t="shared" si="3"/>
        <v>-50363</v>
      </c>
    </row>
    <row r="237" spans="1:20" ht="11.25">
      <c r="A237">
        <v>4137</v>
      </c>
      <c r="B237">
        <v>1</v>
      </c>
      <c r="C237" t="s">
        <v>255</v>
      </c>
      <c r="D237">
        <v>573316</v>
      </c>
      <c r="E237">
        <v>982</v>
      </c>
      <c r="F237">
        <v>10132.55</v>
      </c>
      <c r="G237">
        <v>9950161.66</v>
      </c>
      <c r="H237">
        <v>982000</v>
      </c>
      <c r="I237">
        <v>982000</v>
      </c>
      <c r="J237">
        <v>9553878</v>
      </c>
      <c r="K237">
        <v>8623924</v>
      </c>
      <c r="L237">
        <v>344237.66</v>
      </c>
      <c r="M237">
        <v>1000</v>
      </c>
      <c r="N237">
        <v>9729</v>
      </c>
      <c r="O237">
        <v>10079.55</v>
      </c>
      <c r="P237">
        <v>1930000</v>
      </c>
      <c r="Q237">
        <v>1329139</v>
      </c>
      <c r="R237">
        <v>621416</v>
      </c>
      <c r="T237">
        <f t="shared" si="3"/>
        <v>48100</v>
      </c>
    </row>
    <row r="238" spans="1:20" ht="11.25">
      <c r="A238">
        <v>4144</v>
      </c>
      <c r="B238">
        <v>1</v>
      </c>
      <c r="C238" t="s">
        <v>256</v>
      </c>
      <c r="D238">
        <v>622201</v>
      </c>
      <c r="E238">
        <v>3927</v>
      </c>
      <c r="F238">
        <v>11736.09</v>
      </c>
      <c r="G238">
        <v>46087613.53</v>
      </c>
      <c r="H238">
        <v>3927000</v>
      </c>
      <c r="I238">
        <v>3927000</v>
      </c>
      <c r="J238">
        <v>38205783</v>
      </c>
      <c r="K238">
        <v>34486914</v>
      </c>
      <c r="L238">
        <v>7673699.53</v>
      </c>
      <c r="M238">
        <v>1000</v>
      </c>
      <c r="N238">
        <v>9729</v>
      </c>
      <c r="O238">
        <v>11683.09</v>
      </c>
      <c r="P238">
        <v>1930000</v>
      </c>
      <c r="Q238">
        <v>1329139</v>
      </c>
      <c r="R238">
        <v>621416</v>
      </c>
      <c r="T238">
        <f t="shared" si="3"/>
        <v>-785</v>
      </c>
    </row>
    <row r="239" spans="1:20" ht="11.25">
      <c r="A239">
        <v>4165</v>
      </c>
      <c r="B239">
        <v>1</v>
      </c>
      <c r="C239" t="s">
        <v>257</v>
      </c>
      <c r="D239">
        <v>528009</v>
      </c>
      <c r="E239">
        <v>1681</v>
      </c>
      <c r="F239">
        <v>10678.61</v>
      </c>
      <c r="G239">
        <v>17950745.24</v>
      </c>
      <c r="H239">
        <v>1681000</v>
      </c>
      <c r="I239">
        <v>1681000</v>
      </c>
      <c r="J239">
        <v>16354449</v>
      </c>
      <c r="K239">
        <v>14762542</v>
      </c>
      <c r="L239">
        <v>1507203.24</v>
      </c>
      <c r="M239">
        <v>1000</v>
      </c>
      <c r="N239">
        <v>9729</v>
      </c>
      <c r="O239">
        <v>10625.61</v>
      </c>
      <c r="P239">
        <v>1930000</v>
      </c>
      <c r="Q239">
        <v>1329139</v>
      </c>
      <c r="R239">
        <v>621416</v>
      </c>
      <c r="T239">
        <f t="shared" si="3"/>
        <v>93407</v>
      </c>
    </row>
    <row r="240" spans="1:20" ht="11.25">
      <c r="A240">
        <v>4179</v>
      </c>
      <c r="B240">
        <v>1</v>
      </c>
      <c r="C240" t="s">
        <v>258</v>
      </c>
      <c r="D240">
        <v>540351</v>
      </c>
      <c r="E240">
        <v>10090</v>
      </c>
      <c r="F240">
        <v>10341.86</v>
      </c>
      <c r="G240">
        <v>104349355.61</v>
      </c>
      <c r="H240">
        <v>10090000</v>
      </c>
      <c r="I240">
        <v>10090000</v>
      </c>
      <c r="J240">
        <v>98165610</v>
      </c>
      <c r="K240">
        <v>88610380</v>
      </c>
      <c r="L240">
        <v>5648975.61</v>
      </c>
      <c r="M240">
        <v>1000</v>
      </c>
      <c r="N240">
        <v>9729</v>
      </c>
      <c r="O240">
        <v>10288.86</v>
      </c>
      <c r="P240">
        <v>1930000</v>
      </c>
      <c r="Q240">
        <v>1329139</v>
      </c>
      <c r="R240">
        <v>621416</v>
      </c>
      <c r="T240">
        <f t="shared" si="3"/>
        <v>81065</v>
      </c>
    </row>
    <row r="241" spans="1:20" ht="11.25">
      <c r="A241">
        <v>4186</v>
      </c>
      <c r="B241">
        <v>1</v>
      </c>
      <c r="C241" t="s">
        <v>259</v>
      </c>
      <c r="D241">
        <v>479590</v>
      </c>
      <c r="E241">
        <v>894</v>
      </c>
      <c r="F241">
        <v>11812.98</v>
      </c>
      <c r="G241">
        <v>10560805.85</v>
      </c>
      <c r="H241">
        <v>894000</v>
      </c>
      <c r="I241">
        <v>894000</v>
      </c>
      <c r="J241">
        <v>8697726</v>
      </c>
      <c r="K241">
        <v>7851108</v>
      </c>
      <c r="L241">
        <v>1815697.85</v>
      </c>
      <c r="M241">
        <v>1000</v>
      </c>
      <c r="N241">
        <v>9729</v>
      </c>
      <c r="O241">
        <v>11759.98</v>
      </c>
      <c r="P241">
        <v>1930000</v>
      </c>
      <c r="Q241">
        <v>1329139</v>
      </c>
      <c r="R241">
        <v>621416</v>
      </c>
      <c r="T241">
        <f t="shared" si="3"/>
        <v>141826</v>
      </c>
    </row>
    <row r="242" spans="1:20" ht="11.25">
      <c r="A242">
        <v>4207</v>
      </c>
      <c r="B242">
        <v>1</v>
      </c>
      <c r="C242" t="s">
        <v>260</v>
      </c>
      <c r="D242">
        <v>487609</v>
      </c>
      <c r="E242">
        <v>486</v>
      </c>
      <c r="F242">
        <v>10654.03</v>
      </c>
      <c r="G242">
        <v>5177859.59</v>
      </c>
      <c r="H242">
        <v>486000</v>
      </c>
      <c r="I242">
        <v>486000</v>
      </c>
      <c r="J242">
        <v>4728294</v>
      </c>
      <c r="K242">
        <v>4268052</v>
      </c>
      <c r="L242">
        <v>423807.59</v>
      </c>
      <c r="M242">
        <v>1000</v>
      </c>
      <c r="N242">
        <v>9729</v>
      </c>
      <c r="O242">
        <v>10601.03</v>
      </c>
      <c r="P242">
        <v>1930000</v>
      </c>
      <c r="Q242">
        <v>1329139</v>
      </c>
      <c r="R242">
        <v>621416</v>
      </c>
      <c r="T242">
        <f t="shared" si="3"/>
        <v>133807</v>
      </c>
    </row>
    <row r="243" spans="1:20" ht="11.25">
      <c r="A243">
        <v>4221</v>
      </c>
      <c r="B243">
        <v>1</v>
      </c>
      <c r="C243" t="s">
        <v>261</v>
      </c>
      <c r="D243">
        <v>801320</v>
      </c>
      <c r="E243">
        <v>1032</v>
      </c>
      <c r="F243">
        <v>12156.67</v>
      </c>
      <c r="G243">
        <v>12545680.64</v>
      </c>
      <c r="H243">
        <v>1032000</v>
      </c>
      <c r="I243">
        <v>1032000</v>
      </c>
      <c r="J243">
        <v>10040328</v>
      </c>
      <c r="K243">
        <v>9063024</v>
      </c>
      <c r="L243">
        <v>2450656.64</v>
      </c>
      <c r="M243">
        <v>1000</v>
      </c>
      <c r="N243">
        <v>9729</v>
      </c>
      <c r="O243">
        <v>12103.67</v>
      </c>
      <c r="P243">
        <v>1930000</v>
      </c>
      <c r="Q243">
        <v>1329139</v>
      </c>
      <c r="R243">
        <v>621416</v>
      </c>
      <c r="T243">
        <f t="shared" si="3"/>
        <v>-179904</v>
      </c>
    </row>
    <row r="244" spans="1:20" ht="11.25">
      <c r="A244">
        <v>4228</v>
      </c>
      <c r="B244">
        <v>1</v>
      </c>
      <c r="C244" t="s">
        <v>262</v>
      </c>
      <c r="D244">
        <v>643781</v>
      </c>
      <c r="E244">
        <v>850</v>
      </c>
      <c r="F244">
        <v>11692.62</v>
      </c>
      <c r="G244">
        <v>9938730.37</v>
      </c>
      <c r="H244">
        <v>850000</v>
      </c>
      <c r="I244">
        <v>850000</v>
      </c>
      <c r="J244">
        <v>8269650</v>
      </c>
      <c r="K244">
        <v>7464700</v>
      </c>
      <c r="L244">
        <v>1624030.37</v>
      </c>
      <c r="M244">
        <v>1000</v>
      </c>
      <c r="N244">
        <v>9729</v>
      </c>
      <c r="O244">
        <v>11639.62</v>
      </c>
      <c r="P244">
        <v>1930000</v>
      </c>
      <c r="Q244">
        <v>1329139</v>
      </c>
      <c r="R244">
        <v>621416</v>
      </c>
      <c r="T244">
        <f t="shared" si="3"/>
        <v>-22365</v>
      </c>
    </row>
    <row r="245" spans="1:20" ht="11.25">
      <c r="A245">
        <v>4151</v>
      </c>
      <c r="B245">
        <v>1</v>
      </c>
      <c r="C245" t="s">
        <v>263</v>
      </c>
      <c r="D245">
        <v>511919</v>
      </c>
      <c r="E245">
        <v>849</v>
      </c>
      <c r="F245">
        <v>11781.77</v>
      </c>
      <c r="G245">
        <v>10002718.78</v>
      </c>
      <c r="H245">
        <v>849000</v>
      </c>
      <c r="I245">
        <v>849000</v>
      </c>
      <c r="J245">
        <v>8259921</v>
      </c>
      <c r="K245">
        <v>7455918</v>
      </c>
      <c r="L245">
        <v>1697800.78</v>
      </c>
      <c r="M245">
        <v>1000</v>
      </c>
      <c r="N245">
        <v>9729</v>
      </c>
      <c r="O245">
        <v>11728.77</v>
      </c>
      <c r="P245">
        <v>1930000</v>
      </c>
      <c r="Q245">
        <v>1329139</v>
      </c>
      <c r="R245">
        <v>621416</v>
      </c>
      <c r="T245">
        <f t="shared" si="3"/>
        <v>109497</v>
      </c>
    </row>
    <row r="246" spans="1:20" ht="11.25">
      <c r="A246">
        <v>490</v>
      </c>
      <c r="B246">
        <v>1</v>
      </c>
      <c r="C246" t="s">
        <v>264</v>
      </c>
      <c r="D246">
        <v>562116</v>
      </c>
      <c r="E246">
        <v>433</v>
      </c>
      <c r="F246">
        <v>13124.15</v>
      </c>
      <c r="G246">
        <v>5682756.77</v>
      </c>
      <c r="H246">
        <v>433000</v>
      </c>
      <c r="I246">
        <v>433000</v>
      </c>
      <c r="J246">
        <v>4212657</v>
      </c>
      <c r="K246">
        <v>3802606</v>
      </c>
      <c r="L246">
        <v>1447150.77</v>
      </c>
      <c r="M246">
        <v>1000</v>
      </c>
      <c r="N246">
        <v>9729</v>
      </c>
      <c r="O246">
        <v>13071.15</v>
      </c>
      <c r="P246">
        <v>1930000</v>
      </c>
      <c r="Q246">
        <v>1329139</v>
      </c>
      <c r="R246">
        <v>621416</v>
      </c>
      <c r="T246">
        <f t="shared" si="3"/>
        <v>59300</v>
      </c>
    </row>
    <row r="247" spans="1:20" ht="11.25">
      <c r="A247">
        <v>4270</v>
      </c>
      <c r="B247">
        <v>1</v>
      </c>
      <c r="C247" t="s">
        <v>265</v>
      </c>
      <c r="D247">
        <v>969328</v>
      </c>
      <c r="E247">
        <v>254</v>
      </c>
      <c r="F247">
        <v>13587.99</v>
      </c>
      <c r="G247">
        <v>3451349.45</v>
      </c>
      <c r="H247">
        <v>254000</v>
      </c>
      <c r="I247">
        <v>254000</v>
      </c>
      <c r="J247">
        <v>2471166</v>
      </c>
      <c r="K247">
        <v>2230628</v>
      </c>
      <c r="L247">
        <v>966721.45</v>
      </c>
      <c r="M247">
        <v>1000</v>
      </c>
      <c r="N247">
        <v>9729</v>
      </c>
      <c r="O247">
        <v>13534.99</v>
      </c>
      <c r="P247">
        <v>1930000</v>
      </c>
      <c r="Q247">
        <v>1329139</v>
      </c>
      <c r="R247">
        <v>621416</v>
      </c>
      <c r="T247">
        <f t="shared" si="3"/>
        <v>-347912</v>
      </c>
    </row>
    <row r="248" spans="1:20" ht="11.25">
      <c r="A248">
        <v>4305</v>
      </c>
      <c r="B248">
        <v>1</v>
      </c>
      <c r="C248" t="s">
        <v>266</v>
      </c>
      <c r="D248">
        <v>394554</v>
      </c>
      <c r="E248">
        <v>1045</v>
      </c>
      <c r="F248">
        <v>10668.34</v>
      </c>
      <c r="G248">
        <v>11148419.2</v>
      </c>
      <c r="H248">
        <v>1045000</v>
      </c>
      <c r="I248">
        <v>1045000</v>
      </c>
      <c r="J248">
        <v>10166805</v>
      </c>
      <c r="K248">
        <v>9177190</v>
      </c>
      <c r="L248">
        <v>926229.2</v>
      </c>
      <c r="M248">
        <v>1000</v>
      </c>
      <c r="N248">
        <v>9729</v>
      </c>
      <c r="O248">
        <v>10615.34</v>
      </c>
      <c r="P248">
        <v>1930000</v>
      </c>
      <c r="Q248">
        <v>1329139</v>
      </c>
      <c r="R248">
        <v>621416</v>
      </c>
      <c r="T248">
        <f t="shared" si="3"/>
        <v>226862</v>
      </c>
    </row>
    <row r="249" spans="1:20" ht="11.25">
      <c r="A249">
        <v>4312</v>
      </c>
      <c r="B249">
        <v>1</v>
      </c>
      <c r="C249" t="s">
        <v>267</v>
      </c>
      <c r="D249">
        <v>974799</v>
      </c>
      <c r="E249">
        <v>2824</v>
      </c>
      <c r="F249">
        <v>9636.21</v>
      </c>
      <c r="G249">
        <v>27212666.83</v>
      </c>
      <c r="H249">
        <v>2824000</v>
      </c>
      <c r="I249">
        <v>2824000</v>
      </c>
      <c r="J249">
        <v>27212657.04</v>
      </c>
      <c r="K249">
        <v>24388666.83</v>
      </c>
      <c r="L249">
        <v>0</v>
      </c>
      <c r="M249">
        <v>1000</v>
      </c>
      <c r="N249">
        <v>9636.21</v>
      </c>
      <c r="O249">
        <v>9636.21</v>
      </c>
      <c r="P249">
        <v>1930000</v>
      </c>
      <c r="Q249">
        <v>1329139</v>
      </c>
      <c r="R249">
        <v>621416</v>
      </c>
      <c r="T249">
        <f t="shared" si="3"/>
        <v>-353383</v>
      </c>
    </row>
    <row r="250" spans="1:20" ht="11.25">
      <c r="A250">
        <v>4330</v>
      </c>
      <c r="B250">
        <v>1</v>
      </c>
      <c r="C250" t="s">
        <v>268</v>
      </c>
      <c r="D250">
        <v>2825954</v>
      </c>
      <c r="E250">
        <v>137</v>
      </c>
      <c r="F250">
        <v>16908.71</v>
      </c>
      <c r="G250">
        <v>2316493.81</v>
      </c>
      <c r="H250">
        <v>137000</v>
      </c>
      <c r="I250">
        <v>137000</v>
      </c>
      <c r="J250">
        <v>1332873</v>
      </c>
      <c r="K250">
        <v>1203134</v>
      </c>
      <c r="L250">
        <v>976359.81</v>
      </c>
      <c r="M250">
        <v>1000</v>
      </c>
      <c r="N250">
        <v>9729</v>
      </c>
      <c r="O250">
        <v>16855.71</v>
      </c>
      <c r="P250">
        <v>1930000</v>
      </c>
      <c r="Q250">
        <v>1329139</v>
      </c>
      <c r="R250">
        <v>621416</v>
      </c>
      <c r="T250">
        <f t="shared" si="3"/>
        <v>-2204538</v>
      </c>
    </row>
    <row r="251" spans="1:20" ht="11.25">
      <c r="A251">
        <v>4347</v>
      </c>
      <c r="B251">
        <v>1</v>
      </c>
      <c r="C251" t="s">
        <v>269</v>
      </c>
      <c r="D251">
        <v>753852</v>
      </c>
      <c r="E251">
        <v>784</v>
      </c>
      <c r="F251">
        <v>9968.05</v>
      </c>
      <c r="G251">
        <v>7814954.21</v>
      </c>
      <c r="H251">
        <v>784000</v>
      </c>
      <c r="I251">
        <v>784000</v>
      </c>
      <c r="J251">
        <v>7627536</v>
      </c>
      <c r="K251">
        <v>6885088</v>
      </c>
      <c r="L251">
        <v>145866.21</v>
      </c>
      <c r="M251">
        <v>1000</v>
      </c>
      <c r="N251">
        <v>9729</v>
      </c>
      <c r="O251">
        <v>9915.05</v>
      </c>
      <c r="P251">
        <v>1930000</v>
      </c>
      <c r="Q251">
        <v>1329139</v>
      </c>
      <c r="R251">
        <v>621416</v>
      </c>
      <c r="T251">
        <f t="shared" si="3"/>
        <v>-132436</v>
      </c>
    </row>
    <row r="252" spans="1:20" ht="11.25">
      <c r="A252">
        <v>4368</v>
      </c>
      <c r="B252">
        <v>1</v>
      </c>
      <c r="C252" t="s">
        <v>270</v>
      </c>
      <c r="D252">
        <v>587335</v>
      </c>
      <c r="E252">
        <v>586</v>
      </c>
      <c r="F252">
        <v>10395.24</v>
      </c>
      <c r="G252">
        <v>6091610</v>
      </c>
      <c r="H252">
        <v>586000</v>
      </c>
      <c r="I252">
        <v>586000</v>
      </c>
      <c r="J252">
        <v>5701194</v>
      </c>
      <c r="K252">
        <v>5146252</v>
      </c>
      <c r="L252">
        <v>359358</v>
      </c>
      <c r="M252">
        <v>1000</v>
      </c>
      <c r="N252">
        <v>9729</v>
      </c>
      <c r="O252">
        <v>10342.24</v>
      </c>
      <c r="P252">
        <v>1930000</v>
      </c>
      <c r="Q252">
        <v>1329139</v>
      </c>
      <c r="R252">
        <v>621416</v>
      </c>
      <c r="T252">
        <f t="shared" si="3"/>
        <v>34081</v>
      </c>
    </row>
    <row r="253" spans="1:20" ht="11.25">
      <c r="A253">
        <v>4389</v>
      </c>
      <c r="B253">
        <v>1</v>
      </c>
      <c r="C253" t="s">
        <v>271</v>
      </c>
      <c r="D253">
        <v>592200</v>
      </c>
      <c r="E253">
        <v>1518</v>
      </c>
      <c r="F253">
        <v>10859.55</v>
      </c>
      <c r="G253">
        <v>16484797.22</v>
      </c>
      <c r="H253">
        <v>1518000</v>
      </c>
      <c r="I253">
        <v>1518000</v>
      </c>
      <c r="J253">
        <v>14768622</v>
      </c>
      <c r="K253">
        <v>13331076</v>
      </c>
      <c r="L253">
        <v>1635721.22</v>
      </c>
      <c r="M253">
        <v>1000</v>
      </c>
      <c r="N253">
        <v>9729</v>
      </c>
      <c r="O253">
        <v>10806.55</v>
      </c>
      <c r="P253">
        <v>1930000</v>
      </c>
      <c r="Q253">
        <v>1329139</v>
      </c>
      <c r="R253">
        <v>621416</v>
      </c>
      <c r="T253">
        <f t="shared" si="3"/>
        <v>29216</v>
      </c>
    </row>
    <row r="254" spans="1:20" ht="11.25">
      <c r="A254">
        <v>4459</v>
      </c>
      <c r="B254">
        <v>1</v>
      </c>
      <c r="C254" t="s">
        <v>272</v>
      </c>
      <c r="D254">
        <v>540556</v>
      </c>
      <c r="E254">
        <v>266</v>
      </c>
      <c r="F254">
        <v>12979.9</v>
      </c>
      <c r="G254">
        <v>3452653.24</v>
      </c>
      <c r="H254">
        <v>266000</v>
      </c>
      <c r="I254">
        <v>266000</v>
      </c>
      <c r="J254">
        <v>2587914</v>
      </c>
      <c r="K254">
        <v>2336012</v>
      </c>
      <c r="L254">
        <v>850641.24</v>
      </c>
      <c r="M254">
        <v>1000</v>
      </c>
      <c r="N254">
        <v>9729</v>
      </c>
      <c r="O254">
        <v>12926.9</v>
      </c>
      <c r="P254">
        <v>1930000</v>
      </c>
      <c r="Q254">
        <v>1329139</v>
      </c>
      <c r="R254">
        <v>621416</v>
      </c>
      <c r="T254">
        <f t="shared" si="3"/>
        <v>80860</v>
      </c>
    </row>
    <row r="255" spans="1:20" ht="11.25">
      <c r="A255">
        <v>4473</v>
      </c>
      <c r="B255">
        <v>1</v>
      </c>
      <c r="C255" t="s">
        <v>273</v>
      </c>
      <c r="D255">
        <v>644189</v>
      </c>
      <c r="E255">
        <v>2297</v>
      </c>
      <c r="F255">
        <v>9822.07</v>
      </c>
      <c r="G255">
        <v>22561290.87</v>
      </c>
      <c r="H255">
        <v>2297000</v>
      </c>
      <c r="I255">
        <v>2297000</v>
      </c>
      <c r="J255">
        <v>22347513</v>
      </c>
      <c r="K255">
        <v>20172254</v>
      </c>
      <c r="L255">
        <v>92036.87</v>
      </c>
      <c r="M255">
        <v>1000</v>
      </c>
      <c r="N255">
        <v>9729</v>
      </c>
      <c r="O255">
        <v>9769.07</v>
      </c>
      <c r="P255">
        <v>1930000</v>
      </c>
      <c r="Q255">
        <v>1329139</v>
      </c>
      <c r="R255">
        <v>621416</v>
      </c>
      <c r="T255">
        <f t="shared" si="3"/>
        <v>-22773</v>
      </c>
    </row>
    <row r="256" spans="1:20" ht="11.25">
      <c r="A256">
        <v>4508</v>
      </c>
      <c r="B256">
        <v>1</v>
      </c>
      <c r="C256" t="s">
        <v>274</v>
      </c>
      <c r="D256">
        <v>425565</v>
      </c>
      <c r="E256">
        <v>443</v>
      </c>
      <c r="F256">
        <v>11565.25</v>
      </c>
      <c r="G256">
        <v>5123406.67</v>
      </c>
      <c r="H256">
        <v>443000</v>
      </c>
      <c r="I256">
        <v>443000</v>
      </c>
      <c r="J256">
        <v>4309947</v>
      </c>
      <c r="K256">
        <v>3890426</v>
      </c>
      <c r="L256">
        <v>789980.67</v>
      </c>
      <c r="M256">
        <v>1000</v>
      </c>
      <c r="N256">
        <v>9729</v>
      </c>
      <c r="O256">
        <v>11512.25</v>
      </c>
      <c r="P256">
        <v>1930000</v>
      </c>
      <c r="Q256">
        <v>1329139</v>
      </c>
      <c r="R256">
        <v>621416</v>
      </c>
      <c r="T256">
        <f t="shared" si="3"/>
        <v>195851</v>
      </c>
    </row>
    <row r="257" spans="1:20" ht="11.25">
      <c r="A257">
        <v>4515</v>
      </c>
      <c r="B257">
        <v>1</v>
      </c>
      <c r="C257" t="s">
        <v>13</v>
      </c>
      <c r="D257">
        <v>638234</v>
      </c>
      <c r="E257">
        <v>2681</v>
      </c>
      <c r="F257">
        <v>11318.45</v>
      </c>
      <c r="G257">
        <v>30344756.87</v>
      </c>
      <c r="H257">
        <v>2681000</v>
      </c>
      <c r="I257">
        <v>2681000</v>
      </c>
      <c r="J257">
        <v>26083449</v>
      </c>
      <c r="K257">
        <v>23544542</v>
      </c>
      <c r="L257">
        <v>4119214.87</v>
      </c>
      <c r="M257">
        <v>1000</v>
      </c>
      <c r="N257">
        <v>9729</v>
      </c>
      <c r="O257">
        <v>11265.45</v>
      </c>
      <c r="P257">
        <v>1930000</v>
      </c>
      <c r="Q257">
        <v>1329139</v>
      </c>
      <c r="R257">
        <v>621416</v>
      </c>
      <c r="T257">
        <f t="shared" si="3"/>
        <v>-16818</v>
      </c>
    </row>
    <row r="258" spans="1:20" ht="11.25">
      <c r="A258">
        <v>4501</v>
      </c>
      <c r="B258">
        <v>1</v>
      </c>
      <c r="C258" t="s">
        <v>275</v>
      </c>
      <c r="D258">
        <v>573943</v>
      </c>
      <c r="E258">
        <v>2278</v>
      </c>
      <c r="F258">
        <v>10359.4</v>
      </c>
      <c r="G258">
        <v>23598708.7</v>
      </c>
      <c r="H258">
        <v>2278000</v>
      </c>
      <c r="I258">
        <v>2278000</v>
      </c>
      <c r="J258">
        <v>22162662</v>
      </c>
      <c r="K258">
        <v>20005396</v>
      </c>
      <c r="L258">
        <v>1315312.7</v>
      </c>
      <c r="M258">
        <v>1000</v>
      </c>
      <c r="N258">
        <v>9729</v>
      </c>
      <c r="O258">
        <v>10306.4</v>
      </c>
      <c r="P258">
        <v>1930000</v>
      </c>
      <c r="Q258">
        <v>1329139</v>
      </c>
      <c r="R258">
        <v>621416</v>
      </c>
      <c r="T258">
        <f t="shared" si="3"/>
        <v>47473</v>
      </c>
    </row>
    <row r="259" spans="1:20" ht="11.25">
      <c r="A259">
        <v>4529</v>
      </c>
      <c r="B259">
        <v>1</v>
      </c>
      <c r="C259" t="s">
        <v>276</v>
      </c>
      <c r="D259">
        <v>470032</v>
      </c>
      <c r="E259">
        <v>327</v>
      </c>
      <c r="F259">
        <v>11759.4</v>
      </c>
      <c r="G259">
        <v>3845322.24</v>
      </c>
      <c r="H259">
        <v>327000</v>
      </c>
      <c r="I259">
        <v>327000</v>
      </c>
      <c r="J259">
        <v>3181383</v>
      </c>
      <c r="K259">
        <v>2871714</v>
      </c>
      <c r="L259">
        <v>646608.24</v>
      </c>
      <c r="M259">
        <v>1000</v>
      </c>
      <c r="N259">
        <v>9729</v>
      </c>
      <c r="O259">
        <v>11706.4</v>
      </c>
      <c r="P259">
        <v>1930000</v>
      </c>
      <c r="Q259">
        <v>1329139</v>
      </c>
      <c r="R259">
        <v>621416</v>
      </c>
      <c r="T259">
        <f aca="true" t="shared" si="4" ref="T259:T322">R259-D259</f>
        <v>151384</v>
      </c>
    </row>
    <row r="260" spans="1:20" ht="11.25">
      <c r="A260">
        <v>4536</v>
      </c>
      <c r="B260">
        <v>1</v>
      </c>
      <c r="C260" t="s">
        <v>277</v>
      </c>
      <c r="D260">
        <v>673577</v>
      </c>
      <c r="E260">
        <v>1082</v>
      </c>
      <c r="F260">
        <v>10564.32</v>
      </c>
      <c r="G260">
        <v>11430598.09</v>
      </c>
      <c r="H260">
        <v>1082000</v>
      </c>
      <c r="I260">
        <v>1082000</v>
      </c>
      <c r="J260">
        <v>10526778</v>
      </c>
      <c r="K260">
        <v>9502124</v>
      </c>
      <c r="L260">
        <v>846474.09</v>
      </c>
      <c r="M260">
        <v>1000</v>
      </c>
      <c r="N260">
        <v>9729</v>
      </c>
      <c r="O260">
        <v>10511.32</v>
      </c>
      <c r="P260">
        <v>1930000</v>
      </c>
      <c r="Q260">
        <v>1329139</v>
      </c>
      <c r="R260">
        <v>621416</v>
      </c>
      <c r="T260">
        <f t="shared" si="4"/>
        <v>-52161</v>
      </c>
    </row>
    <row r="261" spans="1:20" ht="11.25">
      <c r="A261">
        <v>4543</v>
      </c>
      <c r="B261">
        <v>1</v>
      </c>
      <c r="C261" t="s">
        <v>278</v>
      </c>
      <c r="D261">
        <v>486966</v>
      </c>
      <c r="E261">
        <v>1111</v>
      </c>
      <c r="F261">
        <v>11591.2</v>
      </c>
      <c r="G261">
        <v>12877828.57</v>
      </c>
      <c r="H261">
        <v>1111000</v>
      </c>
      <c r="I261">
        <v>1111000</v>
      </c>
      <c r="J261">
        <v>10808919</v>
      </c>
      <c r="K261">
        <v>9756802</v>
      </c>
      <c r="L261">
        <v>2010026.57</v>
      </c>
      <c r="M261">
        <v>1000</v>
      </c>
      <c r="N261">
        <v>9729</v>
      </c>
      <c r="O261">
        <v>11538.2</v>
      </c>
      <c r="P261">
        <v>1930000</v>
      </c>
      <c r="Q261">
        <v>1329139</v>
      </c>
      <c r="R261">
        <v>621416</v>
      </c>
      <c r="T261">
        <f t="shared" si="4"/>
        <v>134450</v>
      </c>
    </row>
    <row r="262" spans="1:20" ht="11.25">
      <c r="A262">
        <v>4557</v>
      </c>
      <c r="B262">
        <v>1</v>
      </c>
      <c r="C262" t="s">
        <v>279</v>
      </c>
      <c r="D262">
        <v>420640</v>
      </c>
      <c r="E262">
        <v>315</v>
      </c>
      <c r="F262">
        <v>11612.52</v>
      </c>
      <c r="G262">
        <v>3657945.15</v>
      </c>
      <c r="H262">
        <v>315000</v>
      </c>
      <c r="I262">
        <v>315000</v>
      </c>
      <c r="J262">
        <v>3064635</v>
      </c>
      <c r="K262">
        <v>2766330</v>
      </c>
      <c r="L262">
        <v>576615.15</v>
      </c>
      <c r="M262">
        <v>1000</v>
      </c>
      <c r="N262">
        <v>9729</v>
      </c>
      <c r="O262">
        <v>11559.52</v>
      </c>
      <c r="P262">
        <v>1930000</v>
      </c>
      <c r="Q262">
        <v>1329139</v>
      </c>
      <c r="R262">
        <v>621416</v>
      </c>
      <c r="T262">
        <f t="shared" si="4"/>
        <v>200776</v>
      </c>
    </row>
    <row r="263" spans="1:20" ht="11.25">
      <c r="A263">
        <v>4571</v>
      </c>
      <c r="B263">
        <v>1</v>
      </c>
      <c r="C263" t="s">
        <v>280</v>
      </c>
      <c r="D263">
        <v>740793</v>
      </c>
      <c r="E263">
        <v>402</v>
      </c>
      <c r="F263">
        <v>11848.31</v>
      </c>
      <c r="G263">
        <v>4763022.51</v>
      </c>
      <c r="H263">
        <v>402000</v>
      </c>
      <c r="I263">
        <v>402000</v>
      </c>
      <c r="J263">
        <v>3911058</v>
      </c>
      <c r="K263">
        <v>3530364</v>
      </c>
      <c r="L263">
        <v>830658.51</v>
      </c>
      <c r="M263">
        <v>1000</v>
      </c>
      <c r="N263">
        <v>9729</v>
      </c>
      <c r="O263">
        <v>11795.31</v>
      </c>
      <c r="P263">
        <v>1930000</v>
      </c>
      <c r="Q263">
        <v>1329139</v>
      </c>
      <c r="R263">
        <v>621416</v>
      </c>
      <c r="T263">
        <f t="shared" si="4"/>
        <v>-119377</v>
      </c>
    </row>
    <row r="264" spans="1:20" ht="11.25">
      <c r="A264">
        <v>4578</v>
      </c>
      <c r="B264">
        <v>1</v>
      </c>
      <c r="C264" t="s">
        <v>281</v>
      </c>
      <c r="D264">
        <v>558254</v>
      </c>
      <c r="E264">
        <v>1427</v>
      </c>
      <c r="F264">
        <v>11583.32</v>
      </c>
      <c r="G264">
        <v>16529400</v>
      </c>
      <c r="H264">
        <v>1427000</v>
      </c>
      <c r="I264">
        <v>1427000</v>
      </c>
      <c r="J264">
        <v>13883283</v>
      </c>
      <c r="K264">
        <v>12531914</v>
      </c>
      <c r="L264">
        <v>2570486</v>
      </c>
      <c r="M264">
        <v>1000</v>
      </c>
      <c r="N264">
        <v>9729</v>
      </c>
      <c r="O264">
        <v>11530.32</v>
      </c>
      <c r="P264">
        <v>1930000</v>
      </c>
      <c r="Q264">
        <v>1329139</v>
      </c>
      <c r="R264">
        <v>621416</v>
      </c>
      <c r="T264">
        <f t="shared" si="4"/>
        <v>63162</v>
      </c>
    </row>
    <row r="265" spans="1:20" ht="11.25">
      <c r="A265">
        <v>4606</v>
      </c>
      <c r="B265">
        <v>1</v>
      </c>
      <c r="C265" t="s">
        <v>282</v>
      </c>
      <c r="D265">
        <v>975226</v>
      </c>
      <c r="E265">
        <v>391</v>
      </c>
      <c r="F265">
        <v>10194.3</v>
      </c>
      <c r="G265">
        <v>3985970.14</v>
      </c>
      <c r="H265">
        <v>391000</v>
      </c>
      <c r="I265">
        <v>391000</v>
      </c>
      <c r="J265">
        <v>3804039</v>
      </c>
      <c r="K265">
        <v>3433762</v>
      </c>
      <c r="L265">
        <v>161208.14</v>
      </c>
      <c r="M265">
        <v>1000</v>
      </c>
      <c r="N265">
        <v>9729</v>
      </c>
      <c r="O265">
        <v>10141.3</v>
      </c>
      <c r="P265">
        <v>1930000</v>
      </c>
      <c r="Q265">
        <v>1329139</v>
      </c>
      <c r="R265">
        <v>621416</v>
      </c>
      <c r="T265">
        <f t="shared" si="4"/>
        <v>-353810</v>
      </c>
    </row>
    <row r="266" spans="1:20" ht="11.25">
      <c r="A266">
        <v>4613</v>
      </c>
      <c r="B266">
        <v>1</v>
      </c>
      <c r="C266" t="s">
        <v>283</v>
      </c>
      <c r="D266">
        <v>449285</v>
      </c>
      <c r="E266">
        <v>4046</v>
      </c>
      <c r="F266">
        <v>9319.06</v>
      </c>
      <c r="G266">
        <v>37704912.78</v>
      </c>
      <c r="H266">
        <v>4046000</v>
      </c>
      <c r="I266">
        <v>4046000</v>
      </c>
      <c r="J266">
        <v>37704916.76</v>
      </c>
      <c r="K266">
        <v>33658912.78</v>
      </c>
      <c r="L266">
        <v>0</v>
      </c>
      <c r="M266">
        <v>1000</v>
      </c>
      <c r="N266">
        <v>9319.06</v>
      </c>
      <c r="O266">
        <v>9319.06</v>
      </c>
      <c r="P266">
        <v>1930000</v>
      </c>
      <c r="Q266">
        <v>1329139</v>
      </c>
      <c r="R266">
        <v>621416</v>
      </c>
      <c r="T266">
        <f t="shared" si="4"/>
        <v>172131</v>
      </c>
    </row>
    <row r="267" spans="1:20" ht="11.25">
      <c r="A267">
        <v>4620</v>
      </c>
      <c r="B267">
        <v>1</v>
      </c>
      <c r="C267" t="s">
        <v>284</v>
      </c>
      <c r="D267">
        <v>424494</v>
      </c>
      <c r="E267">
        <v>21702</v>
      </c>
      <c r="F267">
        <v>10920.53</v>
      </c>
      <c r="G267">
        <v>236997369.33</v>
      </c>
      <c r="H267">
        <v>21702000</v>
      </c>
      <c r="I267">
        <v>21702000</v>
      </c>
      <c r="J267">
        <v>211138758</v>
      </c>
      <c r="K267">
        <v>190586964</v>
      </c>
      <c r="L267">
        <v>24708405.33</v>
      </c>
      <c r="M267">
        <v>1000</v>
      </c>
      <c r="N267">
        <v>9729</v>
      </c>
      <c r="O267">
        <v>10867.53</v>
      </c>
      <c r="P267">
        <v>1930000</v>
      </c>
      <c r="Q267">
        <v>1329139</v>
      </c>
      <c r="R267">
        <v>621416</v>
      </c>
      <c r="T267">
        <f t="shared" si="4"/>
        <v>196922</v>
      </c>
    </row>
    <row r="268" spans="1:20" ht="11.25">
      <c r="A268">
        <v>4634</v>
      </c>
      <c r="B268">
        <v>1</v>
      </c>
      <c r="C268" t="s">
        <v>285</v>
      </c>
      <c r="D268">
        <v>405304</v>
      </c>
      <c r="E268">
        <v>541</v>
      </c>
      <c r="F268">
        <v>11745.36</v>
      </c>
      <c r="G268">
        <v>6354238.32</v>
      </c>
      <c r="H268">
        <v>541000</v>
      </c>
      <c r="I268">
        <v>541000</v>
      </c>
      <c r="J268">
        <v>5263389</v>
      </c>
      <c r="K268">
        <v>4751062</v>
      </c>
      <c r="L268">
        <v>1062176.32</v>
      </c>
      <c r="M268">
        <v>1000</v>
      </c>
      <c r="N268">
        <v>9729</v>
      </c>
      <c r="O268">
        <v>11692.36</v>
      </c>
      <c r="P268">
        <v>1930000</v>
      </c>
      <c r="Q268">
        <v>1329139</v>
      </c>
      <c r="R268">
        <v>621416</v>
      </c>
      <c r="T268">
        <f t="shared" si="4"/>
        <v>216112</v>
      </c>
    </row>
    <row r="269" spans="1:20" ht="11.25">
      <c r="A269">
        <v>4641</v>
      </c>
      <c r="B269">
        <v>1</v>
      </c>
      <c r="C269" t="s">
        <v>286</v>
      </c>
      <c r="D269">
        <v>729716</v>
      </c>
      <c r="E269">
        <v>815</v>
      </c>
      <c r="F269">
        <v>11306.39</v>
      </c>
      <c r="G269">
        <v>9214711.42</v>
      </c>
      <c r="H269">
        <v>815000</v>
      </c>
      <c r="I269">
        <v>815000</v>
      </c>
      <c r="J269">
        <v>7929135</v>
      </c>
      <c r="K269">
        <v>7157330</v>
      </c>
      <c r="L269">
        <v>1242381.42</v>
      </c>
      <c r="M269">
        <v>1000</v>
      </c>
      <c r="N269">
        <v>9729</v>
      </c>
      <c r="O269">
        <v>11253.39</v>
      </c>
      <c r="P269">
        <v>1930000</v>
      </c>
      <c r="Q269">
        <v>1329139</v>
      </c>
      <c r="R269">
        <v>621416</v>
      </c>
      <c r="T269">
        <f t="shared" si="4"/>
        <v>-108300</v>
      </c>
    </row>
    <row r="270" spans="1:20" ht="11.25">
      <c r="A270">
        <v>4753</v>
      </c>
      <c r="B270">
        <v>1</v>
      </c>
      <c r="C270" t="s">
        <v>287</v>
      </c>
      <c r="D270">
        <v>513488</v>
      </c>
      <c r="E270">
        <v>2822</v>
      </c>
      <c r="F270">
        <v>10200.43</v>
      </c>
      <c r="G270">
        <v>28785610.52</v>
      </c>
      <c r="H270">
        <v>2822000</v>
      </c>
      <c r="I270">
        <v>2822000</v>
      </c>
      <c r="J270">
        <v>27455238</v>
      </c>
      <c r="K270">
        <v>24782804</v>
      </c>
      <c r="L270">
        <v>1180806.52</v>
      </c>
      <c r="M270">
        <v>1000</v>
      </c>
      <c r="N270">
        <v>9729</v>
      </c>
      <c r="O270">
        <v>10147.43</v>
      </c>
      <c r="P270">
        <v>1930000</v>
      </c>
      <c r="Q270">
        <v>1329139</v>
      </c>
      <c r="R270">
        <v>621416</v>
      </c>
      <c r="T270">
        <f t="shared" si="4"/>
        <v>107928</v>
      </c>
    </row>
    <row r="271" spans="1:20" ht="11.25">
      <c r="A271">
        <v>4760</v>
      </c>
      <c r="B271">
        <v>1</v>
      </c>
      <c r="C271" t="s">
        <v>288</v>
      </c>
      <c r="D271">
        <v>514160</v>
      </c>
      <c r="E271">
        <v>667</v>
      </c>
      <c r="F271">
        <v>12357.44</v>
      </c>
      <c r="G271">
        <v>8242413.53</v>
      </c>
      <c r="H271">
        <v>667000</v>
      </c>
      <c r="I271">
        <v>667000</v>
      </c>
      <c r="J271">
        <v>6489243</v>
      </c>
      <c r="K271">
        <v>5857594</v>
      </c>
      <c r="L271">
        <v>1717819.53</v>
      </c>
      <c r="M271">
        <v>1000</v>
      </c>
      <c r="N271">
        <v>9729</v>
      </c>
      <c r="O271">
        <v>12304.44</v>
      </c>
      <c r="P271">
        <v>1930000</v>
      </c>
      <c r="Q271">
        <v>1329139</v>
      </c>
      <c r="R271">
        <v>621416</v>
      </c>
      <c r="T271">
        <f t="shared" si="4"/>
        <v>107256</v>
      </c>
    </row>
    <row r="272" spans="1:20" ht="11.25">
      <c r="A272">
        <v>4781</v>
      </c>
      <c r="B272">
        <v>1</v>
      </c>
      <c r="C272" t="s">
        <v>289</v>
      </c>
      <c r="D272">
        <v>943855</v>
      </c>
      <c r="E272">
        <v>2479</v>
      </c>
      <c r="F272">
        <v>11760.65</v>
      </c>
      <c r="G272">
        <v>29154641.47</v>
      </c>
      <c r="H272">
        <v>2479000</v>
      </c>
      <c r="I272">
        <v>2479000</v>
      </c>
      <c r="J272">
        <v>24118191</v>
      </c>
      <c r="K272">
        <v>21770578</v>
      </c>
      <c r="L272">
        <v>4905063.47</v>
      </c>
      <c r="M272">
        <v>1000</v>
      </c>
      <c r="N272">
        <v>9729</v>
      </c>
      <c r="O272">
        <v>11707.65</v>
      </c>
      <c r="P272">
        <v>1930000</v>
      </c>
      <c r="Q272">
        <v>1329139</v>
      </c>
      <c r="R272">
        <v>621416</v>
      </c>
      <c r="T272">
        <f t="shared" si="4"/>
        <v>-322439</v>
      </c>
    </row>
    <row r="273" spans="1:20" ht="11.25">
      <c r="A273">
        <v>4795</v>
      </c>
      <c r="B273">
        <v>1</v>
      </c>
      <c r="C273" t="s">
        <v>290</v>
      </c>
      <c r="D273">
        <v>547807</v>
      </c>
      <c r="E273">
        <v>482</v>
      </c>
      <c r="F273">
        <v>10438.61</v>
      </c>
      <c r="G273">
        <v>5031409.51</v>
      </c>
      <c r="H273">
        <v>482000</v>
      </c>
      <c r="I273">
        <v>482000</v>
      </c>
      <c r="J273">
        <v>4689378</v>
      </c>
      <c r="K273">
        <v>4232924</v>
      </c>
      <c r="L273">
        <v>316485.51</v>
      </c>
      <c r="M273">
        <v>1000</v>
      </c>
      <c r="N273">
        <v>9729</v>
      </c>
      <c r="O273">
        <v>10385.61</v>
      </c>
      <c r="P273">
        <v>1930000</v>
      </c>
      <c r="Q273">
        <v>1329139</v>
      </c>
      <c r="R273">
        <v>621416</v>
      </c>
      <c r="T273">
        <f t="shared" si="4"/>
        <v>73609</v>
      </c>
    </row>
    <row r="274" spans="1:20" ht="11.25">
      <c r="A274">
        <v>4802</v>
      </c>
      <c r="B274">
        <v>1</v>
      </c>
      <c r="C274" t="s">
        <v>291</v>
      </c>
      <c r="D274">
        <v>679904</v>
      </c>
      <c r="E274">
        <v>2303</v>
      </c>
      <c r="F274">
        <v>10227.19</v>
      </c>
      <c r="G274">
        <v>23553226.14</v>
      </c>
      <c r="H274">
        <v>2303000</v>
      </c>
      <c r="I274">
        <v>2303000</v>
      </c>
      <c r="J274">
        <v>22405887</v>
      </c>
      <c r="K274">
        <v>20224946</v>
      </c>
      <c r="L274">
        <v>1025280.14</v>
      </c>
      <c r="M274">
        <v>1000</v>
      </c>
      <c r="N274">
        <v>9729</v>
      </c>
      <c r="O274">
        <v>10174.19</v>
      </c>
      <c r="P274">
        <v>1930000</v>
      </c>
      <c r="Q274">
        <v>1329139</v>
      </c>
      <c r="R274">
        <v>621416</v>
      </c>
      <c r="T274">
        <f t="shared" si="4"/>
        <v>-58488</v>
      </c>
    </row>
    <row r="275" spans="1:20" ht="11.25">
      <c r="A275">
        <v>4851</v>
      </c>
      <c r="B275">
        <v>1</v>
      </c>
      <c r="C275" t="s">
        <v>292</v>
      </c>
      <c r="D275">
        <v>480281</v>
      </c>
      <c r="E275">
        <v>1439</v>
      </c>
      <c r="F275">
        <v>10045.9</v>
      </c>
      <c r="G275">
        <v>14456055.65</v>
      </c>
      <c r="H275">
        <v>1439000</v>
      </c>
      <c r="I275">
        <v>1439000</v>
      </c>
      <c r="J275">
        <v>14000031</v>
      </c>
      <c r="K275">
        <v>12637298</v>
      </c>
      <c r="L275">
        <v>379757.65</v>
      </c>
      <c r="M275">
        <v>1000</v>
      </c>
      <c r="N275">
        <v>9729</v>
      </c>
      <c r="O275">
        <v>9992.9</v>
      </c>
      <c r="P275">
        <v>1930000</v>
      </c>
      <c r="Q275">
        <v>1329139</v>
      </c>
      <c r="R275">
        <v>621416</v>
      </c>
      <c r="T275">
        <f t="shared" si="4"/>
        <v>141135</v>
      </c>
    </row>
    <row r="276" spans="1:20" ht="11.25">
      <c r="A276">
        <v>4865</v>
      </c>
      <c r="B276">
        <v>1</v>
      </c>
      <c r="C276" t="s">
        <v>293</v>
      </c>
      <c r="D276">
        <v>568265</v>
      </c>
      <c r="E276">
        <v>424</v>
      </c>
      <c r="F276">
        <v>12379.71</v>
      </c>
      <c r="G276">
        <v>5248998.55</v>
      </c>
      <c r="H276">
        <v>424000</v>
      </c>
      <c r="I276">
        <v>424000</v>
      </c>
      <c r="J276">
        <v>4125096</v>
      </c>
      <c r="K276">
        <v>3723568</v>
      </c>
      <c r="L276">
        <v>1101430.55</v>
      </c>
      <c r="M276">
        <v>1000</v>
      </c>
      <c r="N276">
        <v>9729</v>
      </c>
      <c r="O276">
        <v>12326.71</v>
      </c>
      <c r="P276">
        <v>1930000</v>
      </c>
      <c r="Q276">
        <v>1329139</v>
      </c>
      <c r="R276">
        <v>621416</v>
      </c>
      <c r="T276">
        <f t="shared" si="4"/>
        <v>53151</v>
      </c>
    </row>
    <row r="277" spans="1:20" ht="11.25">
      <c r="A277">
        <v>4872</v>
      </c>
      <c r="B277">
        <v>1</v>
      </c>
      <c r="C277" t="s">
        <v>394</v>
      </c>
      <c r="D277">
        <v>432918</v>
      </c>
      <c r="E277">
        <v>1601</v>
      </c>
      <c r="F277">
        <v>11202.5</v>
      </c>
      <c r="G277">
        <v>17935206.89</v>
      </c>
      <c r="H277">
        <v>1601000</v>
      </c>
      <c r="I277">
        <v>1601000</v>
      </c>
      <c r="J277">
        <v>15576129</v>
      </c>
      <c r="K277">
        <v>14059982</v>
      </c>
      <c r="L277">
        <v>2274224.89</v>
      </c>
      <c r="M277">
        <v>1000</v>
      </c>
      <c r="N277">
        <v>9729</v>
      </c>
      <c r="O277">
        <v>11149.5</v>
      </c>
      <c r="P277">
        <v>1930000</v>
      </c>
      <c r="Q277">
        <v>1329139</v>
      </c>
      <c r="R277">
        <v>621416</v>
      </c>
      <c r="T277">
        <f t="shared" si="4"/>
        <v>188498</v>
      </c>
    </row>
    <row r="278" spans="1:20" ht="11.25">
      <c r="A278">
        <v>4893</v>
      </c>
      <c r="B278">
        <v>1</v>
      </c>
      <c r="C278" t="s">
        <v>294</v>
      </c>
      <c r="D278">
        <v>631491</v>
      </c>
      <c r="E278">
        <v>3378</v>
      </c>
      <c r="F278">
        <v>9775.31</v>
      </c>
      <c r="G278">
        <v>33020991.28</v>
      </c>
      <c r="H278">
        <v>3378000</v>
      </c>
      <c r="I278">
        <v>3378000</v>
      </c>
      <c r="J278">
        <v>32864562</v>
      </c>
      <c r="K278">
        <v>29642991.28</v>
      </c>
      <c r="L278">
        <v>0</v>
      </c>
      <c r="M278">
        <v>1000</v>
      </c>
      <c r="N278">
        <v>9729</v>
      </c>
      <c r="O278">
        <v>9729</v>
      </c>
      <c r="P278">
        <v>1930000</v>
      </c>
      <c r="Q278">
        <v>1329139</v>
      </c>
      <c r="R278">
        <v>621416</v>
      </c>
      <c r="T278">
        <f t="shared" si="4"/>
        <v>-10075</v>
      </c>
    </row>
    <row r="279" spans="1:20" ht="11.25">
      <c r="A279">
        <v>4904</v>
      </c>
      <c r="B279">
        <v>1</v>
      </c>
      <c r="C279" t="s">
        <v>295</v>
      </c>
      <c r="D279">
        <v>419202</v>
      </c>
      <c r="E279">
        <v>559</v>
      </c>
      <c r="F279">
        <v>12881.13</v>
      </c>
      <c r="G279">
        <v>7200550.49</v>
      </c>
      <c r="H279">
        <v>559000</v>
      </c>
      <c r="I279">
        <v>559000</v>
      </c>
      <c r="J279">
        <v>5438511</v>
      </c>
      <c r="K279">
        <v>4909138</v>
      </c>
      <c r="L279">
        <v>1732412.49</v>
      </c>
      <c r="M279">
        <v>1000</v>
      </c>
      <c r="N279">
        <v>9729</v>
      </c>
      <c r="O279">
        <v>12828.13</v>
      </c>
      <c r="P279">
        <v>1930000</v>
      </c>
      <c r="Q279">
        <v>1329139</v>
      </c>
      <c r="R279">
        <v>621416</v>
      </c>
      <c r="T279">
        <f t="shared" si="4"/>
        <v>202214</v>
      </c>
    </row>
    <row r="280" spans="1:20" ht="11.25">
      <c r="A280">
        <v>5523</v>
      </c>
      <c r="B280">
        <v>1</v>
      </c>
      <c r="C280" t="s">
        <v>296</v>
      </c>
      <c r="D280">
        <v>738855</v>
      </c>
      <c r="E280">
        <v>1253</v>
      </c>
      <c r="F280">
        <v>11196.68</v>
      </c>
      <c r="G280">
        <v>14029441.53</v>
      </c>
      <c r="H280">
        <v>1253000</v>
      </c>
      <c r="I280">
        <v>1253000</v>
      </c>
      <c r="J280">
        <v>12190437</v>
      </c>
      <c r="K280">
        <v>11003846</v>
      </c>
      <c r="L280">
        <v>1772595.53</v>
      </c>
      <c r="M280">
        <v>1000</v>
      </c>
      <c r="N280">
        <v>9729</v>
      </c>
      <c r="O280">
        <v>11143.68</v>
      </c>
      <c r="P280">
        <v>1930000</v>
      </c>
      <c r="Q280">
        <v>1329139</v>
      </c>
      <c r="R280">
        <v>621416</v>
      </c>
      <c r="T280">
        <f t="shared" si="4"/>
        <v>-117439</v>
      </c>
    </row>
    <row r="281" spans="1:20" ht="11.25">
      <c r="A281">
        <v>3850</v>
      </c>
      <c r="B281">
        <v>1</v>
      </c>
      <c r="C281" t="s">
        <v>297</v>
      </c>
      <c r="D281">
        <v>423585</v>
      </c>
      <c r="E281">
        <v>730</v>
      </c>
      <c r="F281">
        <v>10379.37</v>
      </c>
      <c r="G281">
        <v>7576938.46</v>
      </c>
      <c r="H281">
        <v>730000</v>
      </c>
      <c r="I281">
        <v>730000</v>
      </c>
      <c r="J281">
        <v>7102170</v>
      </c>
      <c r="K281">
        <v>6410860</v>
      </c>
      <c r="L281">
        <v>436078.46</v>
      </c>
      <c r="M281">
        <v>1000</v>
      </c>
      <c r="N281">
        <v>9729</v>
      </c>
      <c r="O281">
        <v>10326.37</v>
      </c>
      <c r="P281">
        <v>1930000</v>
      </c>
      <c r="Q281">
        <v>1329139</v>
      </c>
      <c r="R281">
        <v>621416</v>
      </c>
      <c r="T281">
        <f t="shared" si="4"/>
        <v>197831</v>
      </c>
    </row>
    <row r="282" spans="1:20" ht="11.25">
      <c r="A282">
        <v>4956</v>
      </c>
      <c r="B282">
        <v>1</v>
      </c>
      <c r="C282" t="s">
        <v>298</v>
      </c>
      <c r="D282">
        <v>431856</v>
      </c>
      <c r="E282">
        <v>934</v>
      </c>
      <c r="F282">
        <v>10422.5</v>
      </c>
      <c r="G282">
        <v>9734617.03</v>
      </c>
      <c r="H282">
        <v>934000</v>
      </c>
      <c r="I282">
        <v>934000</v>
      </c>
      <c r="J282">
        <v>9086886</v>
      </c>
      <c r="K282">
        <v>8202388</v>
      </c>
      <c r="L282">
        <v>598229.03</v>
      </c>
      <c r="M282">
        <v>1000</v>
      </c>
      <c r="N282">
        <v>9729</v>
      </c>
      <c r="O282">
        <v>10369.5</v>
      </c>
      <c r="P282">
        <v>1930000</v>
      </c>
      <c r="Q282">
        <v>1329139</v>
      </c>
      <c r="R282">
        <v>621416</v>
      </c>
      <c r="T282">
        <f t="shared" si="4"/>
        <v>189560</v>
      </c>
    </row>
    <row r="283" spans="1:20" ht="11.25">
      <c r="A283">
        <v>4963</v>
      </c>
      <c r="B283">
        <v>1</v>
      </c>
      <c r="C283" t="s">
        <v>299</v>
      </c>
      <c r="D283">
        <v>660630</v>
      </c>
      <c r="E283">
        <v>556</v>
      </c>
      <c r="F283">
        <v>10943.63</v>
      </c>
      <c r="G283">
        <v>6084657.51</v>
      </c>
      <c r="H283">
        <v>556000</v>
      </c>
      <c r="I283">
        <v>556000</v>
      </c>
      <c r="J283">
        <v>5409324</v>
      </c>
      <c r="K283">
        <v>4882792</v>
      </c>
      <c r="L283">
        <v>645865.51</v>
      </c>
      <c r="M283">
        <v>1000</v>
      </c>
      <c r="N283">
        <v>9729</v>
      </c>
      <c r="O283">
        <v>10890.63</v>
      </c>
      <c r="P283">
        <v>1930000</v>
      </c>
      <c r="Q283">
        <v>1329139</v>
      </c>
      <c r="R283">
        <v>621416</v>
      </c>
      <c r="T283">
        <f t="shared" si="4"/>
        <v>-39214</v>
      </c>
    </row>
    <row r="284" spans="1:20" ht="11.25">
      <c r="A284">
        <v>1673</v>
      </c>
      <c r="B284">
        <v>1</v>
      </c>
      <c r="C284" t="s">
        <v>300</v>
      </c>
      <c r="D284">
        <v>391711</v>
      </c>
      <c r="E284">
        <v>566</v>
      </c>
      <c r="F284">
        <v>11743.83</v>
      </c>
      <c r="G284">
        <v>6647010.5</v>
      </c>
      <c r="H284">
        <v>566000</v>
      </c>
      <c r="I284">
        <v>566000</v>
      </c>
      <c r="J284">
        <v>5506614</v>
      </c>
      <c r="K284">
        <v>4970612</v>
      </c>
      <c r="L284">
        <v>1110398.5</v>
      </c>
      <c r="M284">
        <v>1000</v>
      </c>
      <c r="N284">
        <v>9729</v>
      </c>
      <c r="O284">
        <v>11690.83</v>
      </c>
      <c r="P284">
        <v>1930000</v>
      </c>
      <c r="Q284">
        <v>1329139</v>
      </c>
      <c r="R284">
        <v>621416</v>
      </c>
      <c r="T284">
        <f t="shared" si="4"/>
        <v>229705</v>
      </c>
    </row>
    <row r="285" spans="1:20" ht="11.25">
      <c r="A285">
        <v>2422</v>
      </c>
      <c r="B285">
        <v>1</v>
      </c>
      <c r="C285" t="s">
        <v>301</v>
      </c>
      <c r="D285">
        <v>414750</v>
      </c>
      <c r="E285">
        <v>1644</v>
      </c>
      <c r="F285">
        <v>11151.02</v>
      </c>
      <c r="G285">
        <v>18332283.5</v>
      </c>
      <c r="H285">
        <v>1644000</v>
      </c>
      <c r="I285">
        <v>1644000</v>
      </c>
      <c r="J285">
        <v>15994476</v>
      </c>
      <c r="K285">
        <v>14437608</v>
      </c>
      <c r="L285">
        <v>2250675.5</v>
      </c>
      <c r="M285">
        <v>1000</v>
      </c>
      <c r="N285">
        <v>9729</v>
      </c>
      <c r="O285">
        <v>11098.02</v>
      </c>
      <c r="P285">
        <v>1930000</v>
      </c>
      <c r="Q285">
        <v>1329139</v>
      </c>
      <c r="R285">
        <v>621416</v>
      </c>
      <c r="T285">
        <f t="shared" si="4"/>
        <v>206666</v>
      </c>
    </row>
    <row r="286" spans="1:20" ht="11.25">
      <c r="A286">
        <v>5019</v>
      </c>
      <c r="B286">
        <v>1</v>
      </c>
      <c r="C286" t="s">
        <v>302</v>
      </c>
      <c r="D286">
        <v>638852</v>
      </c>
      <c r="E286">
        <v>1130</v>
      </c>
      <c r="F286">
        <v>10652.91</v>
      </c>
      <c r="G286">
        <v>12037791.68</v>
      </c>
      <c r="H286">
        <v>1130000</v>
      </c>
      <c r="I286">
        <v>1130000</v>
      </c>
      <c r="J286">
        <v>10993770</v>
      </c>
      <c r="K286">
        <v>9923660</v>
      </c>
      <c r="L286">
        <v>984131.68</v>
      </c>
      <c r="M286">
        <v>1000</v>
      </c>
      <c r="N286">
        <v>9729</v>
      </c>
      <c r="O286">
        <v>10599.91</v>
      </c>
      <c r="P286">
        <v>1930000</v>
      </c>
      <c r="Q286">
        <v>1329139</v>
      </c>
      <c r="R286">
        <v>621416</v>
      </c>
      <c r="T286">
        <f t="shared" si="4"/>
        <v>-17436</v>
      </c>
    </row>
    <row r="287" spans="1:20" ht="11.25">
      <c r="A287">
        <v>5026</v>
      </c>
      <c r="B287">
        <v>1</v>
      </c>
      <c r="C287" t="s">
        <v>303</v>
      </c>
      <c r="D287">
        <v>677878</v>
      </c>
      <c r="E287">
        <v>861</v>
      </c>
      <c r="F287">
        <v>11205.01</v>
      </c>
      <c r="G287">
        <v>9647511.74</v>
      </c>
      <c r="H287">
        <v>861000</v>
      </c>
      <c r="I287">
        <v>861000</v>
      </c>
      <c r="J287">
        <v>8376669</v>
      </c>
      <c r="K287">
        <v>7561302</v>
      </c>
      <c r="L287">
        <v>1225209.74</v>
      </c>
      <c r="M287">
        <v>1000</v>
      </c>
      <c r="N287">
        <v>9729</v>
      </c>
      <c r="O287">
        <v>11152.01</v>
      </c>
      <c r="P287">
        <v>1930000</v>
      </c>
      <c r="Q287">
        <v>1329139</v>
      </c>
      <c r="R287">
        <v>621416</v>
      </c>
      <c r="T287">
        <f t="shared" si="4"/>
        <v>-56462</v>
      </c>
    </row>
    <row r="288" spans="1:20" ht="11.25">
      <c r="A288">
        <v>5100</v>
      </c>
      <c r="B288">
        <v>1</v>
      </c>
      <c r="C288" t="s">
        <v>304</v>
      </c>
      <c r="D288">
        <v>726549</v>
      </c>
      <c r="E288">
        <v>2725</v>
      </c>
      <c r="F288">
        <v>11020.6</v>
      </c>
      <c r="G288">
        <v>30031142.2</v>
      </c>
      <c r="H288">
        <v>2725000</v>
      </c>
      <c r="I288">
        <v>2725000</v>
      </c>
      <c r="J288">
        <v>26511525</v>
      </c>
      <c r="K288">
        <v>23930950</v>
      </c>
      <c r="L288">
        <v>3375192.2</v>
      </c>
      <c r="M288">
        <v>1000</v>
      </c>
      <c r="N288">
        <v>9729</v>
      </c>
      <c r="O288">
        <v>10967.6</v>
      </c>
      <c r="P288">
        <v>1930000</v>
      </c>
      <c r="Q288">
        <v>1329139</v>
      </c>
      <c r="R288">
        <v>621416</v>
      </c>
      <c r="T288">
        <f t="shared" si="4"/>
        <v>-105133</v>
      </c>
    </row>
    <row r="289" spans="1:20" ht="11.25">
      <c r="A289">
        <v>5124</v>
      </c>
      <c r="B289">
        <v>1</v>
      </c>
      <c r="C289" t="s">
        <v>305</v>
      </c>
      <c r="D289">
        <v>587518</v>
      </c>
      <c r="E289">
        <v>283</v>
      </c>
      <c r="F289">
        <v>11479.83</v>
      </c>
      <c r="G289">
        <v>3248792.39</v>
      </c>
      <c r="H289">
        <v>283000</v>
      </c>
      <c r="I289">
        <v>283000</v>
      </c>
      <c r="J289">
        <v>2753307</v>
      </c>
      <c r="K289">
        <v>2485306</v>
      </c>
      <c r="L289">
        <v>480486.39</v>
      </c>
      <c r="M289">
        <v>1000</v>
      </c>
      <c r="N289">
        <v>9729</v>
      </c>
      <c r="O289">
        <v>11426.83</v>
      </c>
      <c r="P289">
        <v>1930000</v>
      </c>
      <c r="Q289">
        <v>1329139</v>
      </c>
      <c r="R289">
        <v>621416</v>
      </c>
      <c r="T289">
        <f t="shared" si="4"/>
        <v>33898</v>
      </c>
    </row>
    <row r="290" spans="1:20" ht="11.25">
      <c r="A290">
        <v>5130</v>
      </c>
      <c r="B290">
        <v>1</v>
      </c>
      <c r="C290" t="s">
        <v>306</v>
      </c>
      <c r="D290">
        <v>2403341</v>
      </c>
      <c r="E290">
        <v>573</v>
      </c>
      <c r="F290">
        <v>15182.67</v>
      </c>
      <c r="G290">
        <v>8699671.59</v>
      </c>
      <c r="H290">
        <v>573000</v>
      </c>
      <c r="I290">
        <v>573000</v>
      </c>
      <c r="J290">
        <v>5574717</v>
      </c>
      <c r="K290">
        <v>5032086</v>
      </c>
      <c r="L290">
        <v>3094585.59</v>
      </c>
      <c r="M290">
        <v>1000</v>
      </c>
      <c r="N290">
        <v>9729</v>
      </c>
      <c r="O290">
        <v>15129.67</v>
      </c>
      <c r="P290">
        <v>1930000</v>
      </c>
      <c r="Q290">
        <v>1329139</v>
      </c>
      <c r="R290">
        <v>621416</v>
      </c>
      <c r="T290">
        <f t="shared" si="4"/>
        <v>-1781925</v>
      </c>
    </row>
    <row r="291" spans="1:20" ht="11.25">
      <c r="A291">
        <v>5138</v>
      </c>
      <c r="B291">
        <v>1</v>
      </c>
      <c r="C291" t="s">
        <v>307</v>
      </c>
      <c r="D291">
        <v>345042</v>
      </c>
      <c r="E291">
        <v>2276</v>
      </c>
      <c r="F291">
        <v>10784.14</v>
      </c>
      <c r="G291">
        <v>24544713.6</v>
      </c>
      <c r="H291">
        <v>2276000</v>
      </c>
      <c r="I291">
        <v>2276000</v>
      </c>
      <c r="J291">
        <v>22143204</v>
      </c>
      <c r="K291">
        <v>19987832</v>
      </c>
      <c r="L291">
        <v>2280881.6</v>
      </c>
      <c r="M291">
        <v>1000</v>
      </c>
      <c r="N291">
        <v>9729</v>
      </c>
      <c r="O291">
        <v>10731.14</v>
      </c>
      <c r="P291">
        <v>1930000</v>
      </c>
      <c r="Q291">
        <v>1329139</v>
      </c>
      <c r="R291">
        <v>621416</v>
      </c>
      <c r="T291">
        <f t="shared" si="4"/>
        <v>276374</v>
      </c>
    </row>
    <row r="292" spans="1:20" ht="11.25">
      <c r="A292">
        <v>5264</v>
      </c>
      <c r="B292">
        <v>1</v>
      </c>
      <c r="C292" t="s">
        <v>391</v>
      </c>
      <c r="D292">
        <v>534244</v>
      </c>
      <c r="E292">
        <v>2529</v>
      </c>
      <c r="F292">
        <v>10997.01</v>
      </c>
      <c r="G292">
        <v>27811438.3</v>
      </c>
      <c r="H292">
        <v>2529000</v>
      </c>
      <c r="I292">
        <v>2529000</v>
      </c>
      <c r="J292">
        <v>24604641</v>
      </c>
      <c r="K292">
        <v>22209678</v>
      </c>
      <c r="L292">
        <v>3072760.3</v>
      </c>
      <c r="M292">
        <v>1000</v>
      </c>
      <c r="N292">
        <v>9729</v>
      </c>
      <c r="O292">
        <v>10944.01</v>
      </c>
      <c r="P292">
        <v>1930000</v>
      </c>
      <c r="Q292">
        <v>1329139</v>
      </c>
      <c r="R292">
        <v>621416</v>
      </c>
      <c r="T292">
        <f t="shared" si="4"/>
        <v>87172</v>
      </c>
    </row>
    <row r="293" spans="1:20" ht="11.25">
      <c r="A293">
        <v>5271</v>
      </c>
      <c r="B293">
        <v>1</v>
      </c>
      <c r="C293" t="s">
        <v>308</v>
      </c>
      <c r="D293">
        <v>351406</v>
      </c>
      <c r="E293">
        <v>10426</v>
      </c>
      <c r="F293">
        <v>10362.5</v>
      </c>
      <c r="G293">
        <v>108039465</v>
      </c>
      <c r="H293">
        <v>10426000</v>
      </c>
      <c r="I293">
        <v>10426000</v>
      </c>
      <c r="J293">
        <v>101434554</v>
      </c>
      <c r="K293">
        <v>91561132</v>
      </c>
      <c r="L293">
        <v>6052333</v>
      </c>
      <c r="M293">
        <v>1000</v>
      </c>
      <c r="N293">
        <v>9729</v>
      </c>
      <c r="O293">
        <v>10309.5</v>
      </c>
      <c r="P293">
        <v>1930000</v>
      </c>
      <c r="Q293">
        <v>1329139</v>
      </c>
      <c r="R293">
        <v>621416</v>
      </c>
      <c r="T293">
        <f t="shared" si="4"/>
        <v>270010</v>
      </c>
    </row>
    <row r="294" spans="1:20" ht="11.25">
      <c r="A294">
        <v>5278</v>
      </c>
      <c r="B294">
        <v>1</v>
      </c>
      <c r="C294" t="s">
        <v>309</v>
      </c>
      <c r="D294">
        <v>567217</v>
      </c>
      <c r="E294">
        <v>1674</v>
      </c>
      <c r="F294">
        <v>11152.88</v>
      </c>
      <c r="G294">
        <v>18669927.38</v>
      </c>
      <c r="H294">
        <v>1674000</v>
      </c>
      <c r="I294">
        <v>1674000</v>
      </c>
      <c r="J294">
        <v>16286346</v>
      </c>
      <c r="K294">
        <v>14701068</v>
      </c>
      <c r="L294">
        <v>2294859.38</v>
      </c>
      <c r="M294">
        <v>1000</v>
      </c>
      <c r="N294">
        <v>9729</v>
      </c>
      <c r="O294">
        <v>11099.88</v>
      </c>
      <c r="P294">
        <v>1930000</v>
      </c>
      <c r="Q294">
        <v>1329139</v>
      </c>
      <c r="R294">
        <v>621416</v>
      </c>
      <c r="T294">
        <f t="shared" si="4"/>
        <v>54199</v>
      </c>
    </row>
    <row r="295" spans="1:20" ht="11.25">
      <c r="A295">
        <v>5306</v>
      </c>
      <c r="B295">
        <v>1</v>
      </c>
      <c r="C295" t="s">
        <v>310</v>
      </c>
      <c r="D295">
        <v>606103</v>
      </c>
      <c r="E295">
        <v>635</v>
      </c>
      <c r="F295">
        <v>10882.61</v>
      </c>
      <c r="G295">
        <v>6910460.36</v>
      </c>
      <c r="H295">
        <v>635000</v>
      </c>
      <c r="I295">
        <v>635000</v>
      </c>
      <c r="J295">
        <v>6177915</v>
      </c>
      <c r="K295">
        <v>5576570</v>
      </c>
      <c r="L295">
        <v>698890.36</v>
      </c>
      <c r="M295">
        <v>1000</v>
      </c>
      <c r="N295">
        <v>9729</v>
      </c>
      <c r="O295">
        <v>10829.61</v>
      </c>
      <c r="P295">
        <v>1930000</v>
      </c>
      <c r="Q295">
        <v>1329139</v>
      </c>
      <c r="R295">
        <v>621416</v>
      </c>
      <c r="T295">
        <f t="shared" si="4"/>
        <v>15313</v>
      </c>
    </row>
    <row r="296" spans="1:20" ht="11.25">
      <c r="A296">
        <v>5348</v>
      </c>
      <c r="B296">
        <v>1</v>
      </c>
      <c r="C296" t="s">
        <v>311</v>
      </c>
      <c r="D296">
        <v>479192</v>
      </c>
      <c r="E296">
        <v>703</v>
      </c>
      <c r="F296">
        <v>11461.52</v>
      </c>
      <c r="G296">
        <v>8057450.21</v>
      </c>
      <c r="H296">
        <v>703000</v>
      </c>
      <c r="I296">
        <v>703000</v>
      </c>
      <c r="J296">
        <v>6839487</v>
      </c>
      <c r="K296">
        <v>6173746</v>
      </c>
      <c r="L296">
        <v>1180704.21</v>
      </c>
      <c r="M296">
        <v>1000</v>
      </c>
      <c r="N296">
        <v>9729</v>
      </c>
      <c r="O296">
        <v>11408.52</v>
      </c>
      <c r="P296">
        <v>1930000</v>
      </c>
      <c r="Q296">
        <v>1329139</v>
      </c>
      <c r="R296">
        <v>621416</v>
      </c>
      <c r="T296">
        <f t="shared" si="4"/>
        <v>142224</v>
      </c>
    </row>
    <row r="297" spans="1:20" ht="11.25">
      <c r="A297">
        <v>5355</v>
      </c>
      <c r="B297">
        <v>1</v>
      </c>
      <c r="C297" t="s">
        <v>312</v>
      </c>
      <c r="D297">
        <v>834532</v>
      </c>
      <c r="E297">
        <v>1870</v>
      </c>
      <c r="F297">
        <v>13501.31</v>
      </c>
      <c r="G297">
        <v>25247444.63</v>
      </c>
      <c r="H297">
        <v>1870000</v>
      </c>
      <c r="I297">
        <v>1870000</v>
      </c>
      <c r="J297">
        <v>18193230</v>
      </c>
      <c r="K297">
        <v>16422340</v>
      </c>
      <c r="L297">
        <v>6955104.63</v>
      </c>
      <c r="M297">
        <v>1000</v>
      </c>
      <c r="N297">
        <v>9729</v>
      </c>
      <c r="O297">
        <v>13448.31</v>
      </c>
      <c r="P297">
        <v>1930000</v>
      </c>
      <c r="Q297">
        <v>1329139</v>
      </c>
      <c r="R297">
        <v>621416</v>
      </c>
      <c r="T297">
        <f t="shared" si="4"/>
        <v>-213116</v>
      </c>
    </row>
    <row r="298" spans="1:20" ht="11.25">
      <c r="A298">
        <v>5362</v>
      </c>
      <c r="B298">
        <v>1</v>
      </c>
      <c r="C298" t="s">
        <v>313</v>
      </c>
      <c r="D298">
        <v>400334</v>
      </c>
      <c r="E298">
        <v>367</v>
      </c>
      <c r="F298">
        <v>10815.02</v>
      </c>
      <c r="G298">
        <v>3969111.73</v>
      </c>
      <c r="H298">
        <v>367000</v>
      </c>
      <c r="I298">
        <v>367000</v>
      </c>
      <c r="J298">
        <v>3570543</v>
      </c>
      <c r="K298">
        <v>3222994</v>
      </c>
      <c r="L298">
        <v>379117.73</v>
      </c>
      <c r="M298">
        <v>1000</v>
      </c>
      <c r="N298">
        <v>9729</v>
      </c>
      <c r="O298">
        <v>10762.02</v>
      </c>
      <c r="P298">
        <v>1930000</v>
      </c>
      <c r="Q298">
        <v>1329139</v>
      </c>
      <c r="R298">
        <v>621416</v>
      </c>
      <c r="T298">
        <f t="shared" si="4"/>
        <v>221082</v>
      </c>
    </row>
    <row r="299" spans="1:20" ht="11.25">
      <c r="A299">
        <v>5376</v>
      </c>
      <c r="B299">
        <v>1</v>
      </c>
      <c r="C299" t="s">
        <v>314</v>
      </c>
      <c r="D299">
        <v>936038</v>
      </c>
      <c r="E299">
        <v>478</v>
      </c>
      <c r="F299">
        <v>13853.32</v>
      </c>
      <c r="G299">
        <v>6621888.96</v>
      </c>
      <c r="H299">
        <v>478000</v>
      </c>
      <c r="I299">
        <v>478000</v>
      </c>
      <c r="J299">
        <v>4650462</v>
      </c>
      <c r="K299">
        <v>4197796</v>
      </c>
      <c r="L299">
        <v>1946092.96</v>
      </c>
      <c r="M299">
        <v>1000</v>
      </c>
      <c r="N299">
        <v>9729</v>
      </c>
      <c r="O299">
        <v>13800.32</v>
      </c>
      <c r="P299">
        <v>1930000</v>
      </c>
      <c r="Q299">
        <v>1329139</v>
      </c>
      <c r="R299">
        <v>621416</v>
      </c>
      <c r="T299">
        <f t="shared" si="4"/>
        <v>-314622</v>
      </c>
    </row>
    <row r="300" spans="1:20" ht="11.25">
      <c r="A300">
        <v>5390</v>
      </c>
      <c r="B300">
        <v>1</v>
      </c>
      <c r="C300" t="s">
        <v>315</v>
      </c>
      <c r="D300">
        <v>723152</v>
      </c>
      <c r="E300">
        <v>2882</v>
      </c>
      <c r="F300">
        <v>10087.86</v>
      </c>
      <c r="G300">
        <v>29073211.52</v>
      </c>
      <c r="H300">
        <v>2882000</v>
      </c>
      <c r="I300">
        <v>2882000</v>
      </c>
      <c r="J300">
        <v>28038978</v>
      </c>
      <c r="K300">
        <v>25309724</v>
      </c>
      <c r="L300">
        <v>881487.52</v>
      </c>
      <c r="M300">
        <v>1000</v>
      </c>
      <c r="N300">
        <v>9729</v>
      </c>
      <c r="O300">
        <v>10034.86</v>
      </c>
      <c r="P300">
        <v>1930000</v>
      </c>
      <c r="Q300">
        <v>1329139</v>
      </c>
      <c r="R300">
        <v>621416</v>
      </c>
      <c r="T300">
        <f t="shared" si="4"/>
        <v>-101736</v>
      </c>
    </row>
    <row r="301" spans="1:20" ht="11.25">
      <c r="A301">
        <v>5397</v>
      </c>
      <c r="B301">
        <v>1</v>
      </c>
      <c r="C301" t="s">
        <v>316</v>
      </c>
      <c r="D301">
        <v>753948</v>
      </c>
      <c r="E301">
        <v>317</v>
      </c>
      <c r="F301">
        <v>10455.51</v>
      </c>
      <c r="G301">
        <v>3314397.28</v>
      </c>
      <c r="H301">
        <v>317000</v>
      </c>
      <c r="I301">
        <v>317000</v>
      </c>
      <c r="J301">
        <v>3084093</v>
      </c>
      <c r="K301">
        <v>2783894</v>
      </c>
      <c r="L301">
        <v>213503.28</v>
      </c>
      <c r="M301">
        <v>1000</v>
      </c>
      <c r="N301">
        <v>9729</v>
      </c>
      <c r="O301">
        <v>10402.51</v>
      </c>
      <c r="P301">
        <v>1930000</v>
      </c>
      <c r="Q301">
        <v>1329139</v>
      </c>
      <c r="R301">
        <v>621416</v>
      </c>
      <c r="T301">
        <f t="shared" si="4"/>
        <v>-132532</v>
      </c>
    </row>
    <row r="302" spans="1:20" ht="11.25">
      <c r="A302">
        <v>5432</v>
      </c>
      <c r="B302">
        <v>1</v>
      </c>
      <c r="C302" t="s">
        <v>317</v>
      </c>
      <c r="D302">
        <v>541588</v>
      </c>
      <c r="E302">
        <v>1547</v>
      </c>
      <c r="F302">
        <v>11396.65</v>
      </c>
      <c r="G302">
        <v>17630618.24</v>
      </c>
      <c r="H302">
        <v>1547000</v>
      </c>
      <c r="I302">
        <v>1547000</v>
      </c>
      <c r="J302">
        <v>15050763</v>
      </c>
      <c r="K302">
        <v>13585754</v>
      </c>
      <c r="L302">
        <v>2497864.24</v>
      </c>
      <c r="M302">
        <v>1000</v>
      </c>
      <c r="N302">
        <v>9729</v>
      </c>
      <c r="O302">
        <v>11343.65</v>
      </c>
      <c r="P302">
        <v>1930000</v>
      </c>
      <c r="Q302">
        <v>1329139</v>
      </c>
      <c r="R302">
        <v>621416</v>
      </c>
      <c r="T302">
        <f t="shared" si="4"/>
        <v>79828</v>
      </c>
    </row>
    <row r="303" spans="1:20" ht="11.25">
      <c r="A303">
        <v>5439</v>
      </c>
      <c r="B303">
        <v>1</v>
      </c>
      <c r="C303" t="s">
        <v>318</v>
      </c>
      <c r="D303">
        <v>392953</v>
      </c>
      <c r="E303">
        <v>3002</v>
      </c>
      <c r="F303">
        <v>11575.18</v>
      </c>
      <c r="G303">
        <v>34748679.1</v>
      </c>
      <c r="H303">
        <v>3002000</v>
      </c>
      <c r="I303">
        <v>3002000</v>
      </c>
      <c r="J303">
        <v>29206458</v>
      </c>
      <c r="K303">
        <v>26363564</v>
      </c>
      <c r="L303">
        <v>5383115.1</v>
      </c>
      <c r="M303">
        <v>1000</v>
      </c>
      <c r="N303">
        <v>9729</v>
      </c>
      <c r="O303">
        <v>11522.18</v>
      </c>
      <c r="P303">
        <v>1930000</v>
      </c>
      <c r="Q303">
        <v>1329139</v>
      </c>
      <c r="R303">
        <v>621416</v>
      </c>
      <c r="T303">
        <f t="shared" si="4"/>
        <v>228463</v>
      </c>
    </row>
    <row r="304" spans="1:20" ht="11.25">
      <c r="A304">
        <v>4522</v>
      </c>
      <c r="B304">
        <v>1</v>
      </c>
      <c r="C304" t="s">
        <v>319</v>
      </c>
      <c r="D304">
        <v>1566856</v>
      </c>
      <c r="E304">
        <v>210</v>
      </c>
      <c r="F304">
        <v>13435.74</v>
      </c>
      <c r="G304">
        <v>2821505.97</v>
      </c>
      <c r="H304">
        <v>210000</v>
      </c>
      <c r="I304">
        <v>210000</v>
      </c>
      <c r="J304">
        <v>2043090</v>
      </c>
      <c r="K304">
        <v>1844220</v>
      </c>
      <c r="L304">
        <v>767285.97</v>
      </c>
      <c r="M304">
        <v>1000</v>
      </c>
      <c r="N304">
        <v>9729</v>
      </c>
      <c r="O304">
        <v>13382.74</v>
      </c>
      <c r="P304">
        <v>1930000</v>
      </c>
      <c r="Q304">
        <v>1329139</v>
      </c>
      <c r="R304">
        <v>621416</v>
      </c>
      <c r="T304">
        <f t="shared" si="4"/>
        <v>-945440</v>
      </c>
    </row>
    <row r="305" spans="1:20" ht="11.25">
      <c r="A305">
        <v>5457</v>
      </c>
      <c r="B305">
        <v>1</v>
      </c>
      <c r="C305" t="s">
        <v>320</v>
      </c>
      <c r="D305">
        <v>1084157</v>
      </c>
      <c r="E305">
        <v>1058</v>
      </c>
      <c r="F305">
        <v>10823.69</v>
      </c>
      <c r="G305">
        <v>11451464.14</v>
      </c>
      <c r="H305">
        <v>1058000</v>
      </c>
      <c r="I305">
        <v>1058000</v>
      </c>
      <c r="J305">
        <v>10293282</v>
      </c>
      <c r="K305">
        <v>9291356</v>
      </c>
      <c r="L305">
        <v>1102108.14</v>
      </c>
      <c r="M305">
        <v>1000</v>
      </c>
      <c r="N305">
        <v>9729</v>
      </c>
      <c r="O305">
        <v>10770.69</v>
      </c>
      <c r="P305">
        <v>1930000</v>
      </c>
      <c r="Q305">
        <v>1329139</v>
      </c>
      <c r="R305">
        <v>621416</v>
      </c>
      <c r="T305">
        <f t="shared" si="4"/>
        <v>-462741</v>
      </c>
    </row>
    <row r="306" spans="1:20" ht="11.25">
      <c r="A306">
        <v>2485</v>
      </c>
      <c r="B306">
        <v>1</v>
      </c>
      <c r="C306" t="s">
        <v>321</v>
      </c>
      <c r="D306">
        <v>505263</v>
      </c>
      <c r="E306">
        <v>579</v>
      </c>
      <c r="F306">
        <v>10694.96</v>
      </c>
      <c r="G306">
        <v>6192382.17</v>
      </c>
      <c r="H306">
        <v>579000</v>
      </c>
      <c r="I306">
        <v>579000</v>
      </c>
      <c r="J306">
        <v>5633091</v>
      </c>
      <c r="K306">
        <v>5084778</v>
      </c>
      <c r="L306">
        <v>528604.17</v>
      </c>
      <c r="M306">
        <v>1000</v>
      </c>
      <c r="N306">
        <v>9729</v>
      </c>
      <c r="O306">
        <v>10641.96</v>
      </c>
      <c r="P306">
        <v>1930000</v>
      </c>
      <c r="Q306">
        <v>1329139</v>
      </c>
      <c r="R306">
        <v>621416</v>
      </c>
      <c r="T306">
        <f t="shared" si="4"/>
        <v>116153</v>
      </c>
    </row>
    <row r="307" spans="1:20" ht="11.25">
      <c r="A307">
        <v>5460</v>
      </c>
      <c r="B307">
        <v>1</v>
      </c>
      <c r="C307" t="s">
        <v>322</v>
      </c>
      <c r="D307">
        <v>374964</v>
      </c>
      <c r="E307">
        <v>3180</v>
      </c>
      <c r="F307">
        <v>9669.1</v>
      </c>
      <c r="G307">
        <v>30747729.87</v>
      </c>
      <c r="H307">
        <v>3180000</v>
      </c>
      <c r="I307">
        <v>3180000</v>
      </c>
      <c r="J307">
        <v>30747738</v>
      </c>
      <c r="K307">
        <v>27567729.87</v>
      </c>
      <c r="L307">
        <v>0</v>
      </c>
      <c r="M307">
        <v>1000</v>
      </c>
      <c r="N307">
        <v>9669.1</v>
      </c>
      <c r="O307">
        <v>9669.1</v>
      </c>
      <c r="P307">
        <v>1930000</v>
      </c>
      <c r="Q307">
        <v>1329139</v>
      </c>
      <c r="R307">
        <v>621416</v>
      </c>
      <c r="T307">
        <f t="shared" si="4"/>
        <v>246452</v>
      </c>
    </row>
    <row r="308" spans="1:20" ht="11.25">
      <c r="A308">
        <v>5467</v>
      </c>
      <c r="B308">
        <v>1</v>
      </c>
      <c r="C308" t="s">
        <v>323</v>
      </c>
      <c r="D308">
        <v>382931</v>
      </c>
      <c r="E308">
        <v>743</v>
      </c>
      <c r="F308">
        <v>11662.77</v>
      </c>
      <c r="G308">
        <v>8665440.78</v>
      </c>
      <c r="H308">
        <v>743000</v>
      </c>
      <c r="I308">
        <v>743000</v>
      </c>
      <c r="J308">
        <v>7228647</v>
      </c>
      <c r="K308">
        <v>6525026</v>
      </c>
      <c r="L308">
        <v>1397414.78</v>
      </c>
      <c r="M308">
        <v>1000</v>
      </c>
      <c r="N308">
        <v>9729</v>
      </c>
      <c r="O308">
        <v>11609.77</v>
      </c>
      <c r="P308">
        <v>1930000</v>
      </c>
      <c r="Q308">
        <v>1329139</v>
      </c>
      <c r="R308">
        <v>621416</v>
      </c>
      <c r="T308">
        <f t="shared" si="4"/>
        <v>238485</v>
      </c>
    </row>
    <row r="309" spans="1:20" ht="11.25">
      <c r="A309">
        <v>5474</v>
      </c>
      <c r="B309">
        <v>1</v>
      </c>
      <c r="C309" t="s">
        <v>324</v>
      </c>
      <c r="D309">
        <v>1275188</v>
      </c>
      <c r="E309">
        <v>1269</v>
      </c>
      <c r="F309">
        <v>12391.42</v>
      </c>
      <c r="G309">
        <v>15724711.4</v>
      </c>
      <c r="H309">
        <v>1269000</v>
      </c>
      <c r="I309">
        <v>1269000</v>
      </c>
      <c r="J309">
        <v>12346101</v>
      </c>
      <c r="K309">
        <v>11144358</v>
      </c>
      <c r="L309">
        <v>3311353.4</v>
      </c>
      <c r="M309">
        <v>1000</v>
      </c>
      <c r="N309">
        <v>9729</v>
      </c>
      <c r="O309">
        <v>12338.42</v>
      </c>
      <c r="P309">
        <v>1930000</v>
      </c>
      <c r="Q309">
        <v>1329139</v>
      </c>
      <c r="R309">
        <v>621416</v>
      </c>
      <c r="T309">
        <f t="shared" si="4"/>
        <v>-653772</v>
      </c>
    </row>
    <row r="310" spans="1:20" ht="11.25">
      <c r="A310">
        <v>5586</v>
      </c>
      <c r="B310">
        <v>1</v>
      </c>
      <c r="C310" t="s">
        <v>325</v>
      </c>
      <c r="D310">
        <v>394498</v>
      </c>
      <c r="E310">
        <v>776</v>
      </c>
      <c r="F310">
        <v>10387.92</v>
      </c>
      <c r="G310">
        <v>8061024.61</v>
      </c>
      <c r="H310">
        <v>776000</v>
      </c>
      <c r="I310">
        <v>776000</v>
      </c>
      <c r="J310">
        <v>7549704</v>
      </c>
      <c r="K310">
        <v>6814832</v>
      </c>
      <c r="L310">
        <v>470192.61</v>
      </c>
      <c r="M310">
        <v>1000</v>
      </c>
      <c r="N310">
        <v>9729</v>
      </c>
      <c r="O310">
        <v>10334.92</v>
      </c>
      <c r="P310">
        <v>1930000</v>
      </c>
      <c r="Q310">
        <v>1329139</v>
      </c>
      <c r="R310">
        <v>621416</v>
      </c>
      <c r="T310">
        <f t="shared" si="4"/>
        <v>226918</v>
      </c>
    </row>
    <row r="311" spans="1:20" ht="11.25">
      <c r="A311">
        <v>5593</v>
      </c>
      <c r="B311">
        <v>1</v>
      </c>
      <c r="C311" t="s">
        <v>326</v>
      </c>
      <c r="D311">
        <v>330698</v>
      </c>
      <c r="E311">
        <v>1119</v>
      </c>
      <c r="F311">
        <v>9393.69</v>
      </c>
      <c r="G311">
        <v>10511541.18</v>
      </c>
      <c r="H311">
        <v>1119000</v>
      </c>
      <c r="I311">
        <v>1119000</v>
      </c>
      <c r="J311">
        <v>10511539.11</v>
      </c>
      <c r="K311">
        <v>9392541.18</v>
      </c>
      <c r="L311">
        <v>0</v>
      </c>
      <c r="M311">
        <v>1000</v>
      </c>
      <c r="N311">
        <v>9393.69</v>
      </c>
      <c r="O311">
        <v>9393.69</v>
      </c>
      <c r="P311">
        <v>1930000</v>
      </c>
      <c r="Q311">
        <v>1329139</v>
      </c>
      <c r="R311">
        <v>621416</v>
      </c>
      <c r="T311">
        <f t="shared" si="4"/>
        <v>290718</v>
      </c>
    </row>
    <row r="312" spans="1:20" ht="11.25">
      <c r="A312">
        <v>5607</v>
      </c>
      <c r="B312">
        <v>1</v>
      </c>
      <c r="C312" t="s">
        <v>327</v>
      </c>
      <c r="D312">
        <v>607894</v>
      </c>
      <c r="E312">
        <v>7512</v>
      </c>
      <c r="F312">
        <v>9599.2</v>
      </c>
      <c r="G312">
        <v>72109193.21</v>
      </c>
      <c r="H312">
        <v>7512000</v>
      </c>
      <c r="I312">
        <v>7512000</v>
      </c>
      <c r="J312">
        <v>72109190.4</v>
      </c>
      <c r="K312">
        <v>64597193.21</v>
      </c>
      <c r="L312">
        <v>0</v>
      </c>
      <c r="M312">
        <v>1000</v>
      </c>
      <c r="N312">
        <v>9599.2</v>
      </c>
      <c r="O312">
        <v>9599.2</v>
      </c>
      <c r="P312">
        <v>1930000</v>
      </c>
      <c r="Q312">
        <v>1329139</v>
      </c>
      <c r="R312">
        <v>621416</v>
      </c>
      <c r="T312">
        <f t="shared" si="4"/>
        <v>13522</v>
      </c>
    </row>
    <row r="313" spans="1:20" ht="11.25">
      <c r="A313">
        <v>5614</v>
      </c>
      <c r="B313">
        <v>1</v>
      </c>
      <c r="C313" t="s">
        <v>328</v>
      </c>
      <c r="D313">
        <v>828856</v>
      </c>
      <c r="E313">
        <v>245</v>
      </c>
      <c r="F313">
        <v>11271.98</v>
      </c>
      <c r="G313">
        <v>2761635.57</v>
      </c>
      <c r="H313">
        <v>245000</v>
      </c>
      <c r="I313">
        <v>245000</v>
      </c>
      <c r="J313">
        <v>2383605</v>
      </c>
      <c r="K313">
        <v>2151590</v>
      </c>
      <c r="L313">
        <v>365045.57</v>
      </c>
      <c r="M313">
        <v>1000</v>
      </c>
      <c r="N313">
        <v>9729</v>
      </c>
      <c r="O313">
        <v>11218.98</v>
      </c>
      <c r="P313">
        <v>1930000</v>
      </c>
      <c r="Q313">
        <v>1329139</v>
      </c>
      <c r="R313">
        <v>621416</v>
      </c>
      <c r="T313">
        <f t="shared" si="4"/>
        <v>-207440</v>
      </c>
    </row>
    <row r="314" spans="1:20" ht="11.25">
      <c r="A314">
        <v>5621</v>
      </c>
      <c r="B314">
        <v>1</v>
      </c>
      <c r="C314" t="s">
        <v>329</v>
      </c>
      <c r="D314">
        <v>747025</v>
      </c>
      <c r="E314">
        <v>3043</v>
      </c>
      <c r="F314">
        <v>12254.2</v>
      </c>
      <c r="G314">
        <v>37289517.57</v>
      </c>
      <c r="H314">
        <v>3043000</v>
      </c>
      <c r="I314">
        <v>3043000</v>
      </c>
      <c r="J314">
        <v>29605347</v>
      </c>
      <c r="K314">
        <v>26723626</v>
      </c>
      <c r="L314">
        <v>7522891.57</v>
      </c>
      <c r="M314">
        <v>1000</v>
      </c>
      <c r="N314">
        <v>9729</v>
      </c>
      <c r="O314">
        <v>12201.2</v>
      </c>
      <c r="P314">
        <v>1930000</v>
      </c>
      <c r="Q314">
        <v>1329139</v>
      </c>
      <c r="R314">
        <v>621416</v>
      </c>
      <c r="T314">
        <f t="shared" si="4"/>
        <v>-125609</v>
      </c>
    </row>
    <row r="315" spans="1:20" ht="11.25">
      <c r="A315">
        <v>5628</v>
      </c>
      <c r="B315">
        <v>1</v>
      </c>
      <c r="C315" t="s">
        <v>330</v>
      </c>
      <c r="D315">
        <v>430189</v>
      </c>
      <c r="E315">
        <v>909</v>
      </c>
      <c r="F315">
        <v>10989.65</v>
      </c>
      <c r="G315">
        <v>9989589.03</v>
      </c>
      <c r="H315">
        <v>909000</v>
      </c>
      <c r="I315">
        <v>909000</v>
      </c>
      <c r="J315">
        <v>8843661</v>
      </c>
      <c r="K315">
        <v>7982838</v>
      </c>
      <c r="L315">
        <v>1097751.03</v>
      </c>
      <c r="M315">
        <v>1000</v>
      </c>
      <c r="N315">
        <v>9729</v>
      </c>
      <c r="O315">
        <v>10936.65</v>
      </c>
      <c r="P315">
        <v>1930000</v>
      </c>
      <c r="Q315">
        <v>1329139</v>
      </c>
      <c r="R315">
        <v>621416</v>
      </c>
      <c r="T315">
        <f t="shared" si="4"/>
        <v>191227</v>
      </c>
    </row>
    <row r="316" spans="1:20" ht="11.25">
      <c r="A316">
        <v>5642</v>
      </c>
      <c r="B316">
        <v>1</v>
      </c>
      <c r="C316" t="s">
        <v>331</v>
      </c>
      <c r="D316">
        <v>764547</v>
      </c>
      <c r="E316">
        <v>1110</v>
      </c>
      <c r="F316">
        <v>11460.81</v>
      </c>
      <c r="G316">
        <v>12721503.26</v>
      </c>
      <c r="H316">
        <v>1110000</v>
      </c>
      <c r="I316">
        <v>1110000</v>
      </c>
      <c r="J316">
        <v>10799190</v>
      </c>
      <c r="K316">
        <v>9748020</v>
      </c>
      <c r="L316">
        <v>1863483.26</v>
      </c>
      <c r="M316">
        <v>1000</v>
      </c>
      <c r="N316">
        <v>9729</v>
      </c>
      <c r="O316">
        <v>11407.81</v>
      </c>
      <c r="P316">
        <v>1930000</v>
      </c>
      <c r="Q316">
        <v>1329139</v>
      </c>
      <c r="R316">
        <v>621416</v>
      </c>
      <c r="T316">
        <f t="shared" si="4"/>
        <v>-143131</v>
      </c>
    </row>
    <row r="317" spans="1:20" ht="11.25">
      <c r="A317">
        <v>5656</v>
      </c>
      <c r="B317">
        <v>1</v>
      </c>
      <c r="C317" t="s">
        <v>332</v>
      </c>
      <c r="D317">
        <v>589190</v>
      </c>
      <c r="E317">
        <v>8482</v>
      </c>
      <c r="F317">
        <v>12051.68</v>
      </c>
      <c r="G317">
        <v>102222338.99</v>
      </c>
      <c r="H317">
        <v>8482000</v>
      </c>
      <c r="I317">
        <v>8482000</v>
      </c>
      <c r="J317">
        <v>82521378</v>
      </c>
      <c r="K317">
        <v>74488924</v>
      </c>
      <c r="L317">
        <v>19251414.99</v>
      </c>
      <c r="M317">
        <v>1000</v>
      </c>
      <c r="N317">
        <v>9729</v>
      </c>
      <c r="O317">
        <v>11998.68</v>
      </c>
      <c r="P317">
        <v>1930000</v>
      </c>
      <c r="Q317">
        <v>1329139</v>
      </c>
      <c r="R317">
        <v>621416</v>
      </c>
      <c r="T317">
        <f t="shared" si="4"/>
        <v>32226</v>
      </c>
    </row>
    <row r="318" spans="1:20" ht="11.25">
      <c r="A318">
        <v>5663</v>
      </c>
      <c r="B318">
        <v>1</v>
      </c>
      <c r="C318" t="s">
        <v>333</v>
      </c>
      <c r="D318">
        <v>474407</v>
      </c>
      <c r="E318">
        <v>4677</v>
      </c>
      <c r="F318">
        <v>11329.74</v>
      </c>
      <c r="G318">
        <v>52989180.91</v>
      </c>
      <c r="H318">
        <v>4677000</v>
      </c>
      <c r="I318">
        <v>4677000</v>
      </c>
      <c r="J318">
        <v>45502533</v>
      </c>
      <c r="K318">
        <v>41073414</v>
      </c>
      <c r="L318">
        <v>7238766.91</v>
      </c>
      <c r="M318">
        <v>1000</v>
      </c>
      <c r="N318">
        <v>9729</v>
      </c>
      <c r="O318">
        <v>11276.74</v>
      </c>
      <c r="P318">
        <v>1930000</v>
      </c>
      <c r="Q318">
        <v>1329139</v>
      </c>
      <c r="R318">
        <v>621416</v>
      </c>
      <c r="T318">
        <f t="shared" si="4"/>
        <v>147009</v>
      </c>
    </row>
    <row r="319" spans="1:20" ht="11.25">
      <c r="A319">
        <v>5670</v>
      </c>
      <c r="B319">
        <v>1</v>
      </c>
      <c r="C319" t="s">
        <v>334</v>
      </c>
      <c r="D319">
        <v>1576041</v>
      </c>
      <c r="E319">
        <v>402</v>
      </c>
      <c r="F319">
        <v>9960.66</v>
      </c>
      <c r="G319">
        <v>4004184.37</v>
      </c>
      <c r="H319">
        <v>402000</v>
      </c>
      <c r="I319">
        <v>402000</v>
      </c>
      <c r="J319">
        <v>3911058</v>
      </c>
      <c r="K319">
        <v>3530364</v>
      </c>
      <c r="L319">
        <v>71820.37</v>
      </c>
      <c r="M319">
        <v>1000</v>
      </c>
      <c r="N319">
        <v>9729</v>
      </c>
      <c r="O319">
        <v>9907.66</v>
      </c>
      <c r="P319">
        <v>1930000</v>
      </c>
      <c r="Q319">
        <v>1329139</v>
      </c>
      <c r="R319">
        <v>621416</v>
      </c>
      <c r="T319">
        <f t="shared" si="4"/>
        <v>-954625</v>
      </c>
    </row>
    <row r="320" spans="1:20" ht="11.25">
      <c r="A320">
        <v>5726</v>
      </c>
      <c r="B320">
        <v>1</v>
      </c>
      <c r="C320" t="s">
        <v>335</v>
      </c>
      <c r="D320">
        <v>428048</v>
      </c>
      <c r="E320">
        <v>583</v>
      </c>
      <c r="F320">
        <v>10204.72</v>
      </c>
      <c r="G320">
        <v>5949350.05</v>
      </c>
      <c r="H320">
        <v>583000</v>
      </c>
      <c r="I320">
        <v>583000</v>
      </c>
      <c r="J320">
        <v>5672007</v>
      </c>
      <c r="K320">
        <v>5119906</v>
      </c>
      <c r="L320">
        <v>246444.05</v>
      </c>
      <c r="M320">
        <v>1000</v>
      </c>
      <c r="N320">
        <v>9729</v>
      </c>
      <c r="O320">
        <v>10151.72</v>
      </c>
      <c r="P320">
        <v>1930000</v>
      </c>
      <c r="Q320">
        <v>1329139</v>
      </c>
      <c r="R320">
        <v>621416</v>
      </c>
      <c r="T320">
        <f t="shared" si="4"/>
        <v>193368</v>
      </c>
    </row>
    <row r="321" spans="1:20" ht="11.25">
      <c r="A321">
        <v>5733</v>
      </c>
      <c r="B321">
        <v>1</v>
      </c>
      <c r="C321" t="s">
        <v>336</v>
      </c>
      <c r="D321">
        <v>2647321</v>
      </c>
      <c r="E321">
        <v>510</v>
      </c>
      <c r="F321">
        <v>14999.8</v>
      </c>
      <c r="G321">
        <v>7649897.32</v>
      </c>
      <c r="H321">
        <v>510000</v>
      </c>
      <c r="I321">
        <v>510000</v>
      </c>
      <c r="J321">
        <v>4961790</v>
      </c>
      <c r="K321">
        <v>4478820</v>
      </c>
      <c r="L321">
        <v>2661077.32</v>
      </c>
      <c r="M321">
        <v>1000</v>
      </c>
      <c r="N321">
        <v>9729</v>
      </c>
      <c r="O321">
        <v>14946.8</v>
      </c>
      <c r="P321">
        <v>1930000</v>
      </c>
      <c r="Q321">
        <v>1329139</v>
      </c>
      <c r="R321">
        <v>621416</v>
      </c>
      <c r="T321">
        <f t="shared" si="4"/>
        <v>-2025905</v>
      </c>
    </row>
    <row r="322" spans="1:20" ht="11.25">
      <c r="A322">
        <v>5740</v>
      </c>
      <c r="B322">
        <v>1</v>
      </c>
      <c r="C322" t="s">
        <v>337</v>
      </c>
      <c r="D322">
        <v>578066</v>
      </c>
      <c r="E322">
        <v>254</v>
      </c>
      <c r="F322">
        <v>11244.35</v>
      </c>
      <c r="G322">
        <v>2856064.27</v>
      </c>
      <c r="H322">
        <v>254000</v>
      </c>
      <c r="I322">
        <v>254000</v>
      </c>
      <c r="J322">
        <v>2471166</v>
      </c>
      <c r="K322">
        <v>2230628</v>
      </c>
      <c r="L322">
        <v>371436.27</v>
      </c>
      <c r="M322">
        <v>1000</v>
      </c>
      <c r="N322">
        <v>9729</v>
      </c>
      <c r="O322">
        <v>11191.35</v>
      </c>
      <c r="P322">
        <v>1930000</v>
      </c>
      <c r="Q322">
        <v>1329139</v>
      </c>
      <c r="R322">
        <v>621416</v>
      </c>
      <c r="T322">
        <f t="shared" si="4"/>
        <v>43350</v>
      </c>
    </row>
    <row r="323" spans="1:20" ht="11.25">
      <c r="A323">
        <v>5747</v>
      </c>
      <c r="B323">
        <v>1</v>
      </c>
      <c r="C323" t="s">
        <v>338</v>
      </c>
      <c r="D323">
        <v>517799</v>
      </c>
      <c r="E323">
        <v>3257</v>
      </c>
      <c r="F323">
        <v>9483.71</v>
      </c>
      <c r="G323">
        <v>30888452.84</v>
      </c>
      <c r="H323">
        <v>3257000</v>
      </c>
      <c r="I323">
        <v>3257000</v>
      </c>
      <c r="J323">
        <v>30888443.47</v>
      </c>
      <c r="K323">
        <v>27631452.84</v>
      </c>
      <c r="L323">
        <v>0</v>
      </c>
      <c r="M323">
        <v>1000</v>
      </c>
      <c r="N323">
        <v>9483.71</v>
      </c>
      <c r="O323">
        <v>9483.71</v>
      </c>
      <c r="P323">
        <v>1930000</v>
      </c>
      <c r="Q323">
        <v>1329139</v>
      </c>
      <c r="R323">
        <v>621416</v>
      </c>
      <c r="T323">
        <f aca="true" t="shared" si="5" ref="T323:T370">R323-D323</f>
        <v>103617</v>
      </c>
    </row>
    <row r="324" spans="1:20" ht="11.25">
      <c r="A324">
        <v>5754</v>
      </c>
      <c r="B324">
        <v>1</v>
      </c>
      <c r="C324" t="s">
        <v>339</v>
      </c>
      <c r="D324">
        <v>1255577</v>
      </c>
      <c r="E324">
        <v>1180</v>
      </c>
      <c r="F324">
        <v>10818.38</v>
      </c>
      <c r="G324">
        <v>12765689.26</v>
      </c>
      <c r="H324">
        <v>1180000</v>
      </c>
      <c r="I324">
        <v>1180000</v>
      </c>
      <c r="J324">
        <v>11480220</v>
      </c>
      <c r="K324">
        <v>10362760</v>
      </c>
      <c r="L324">
        <v>1222929.26</v>
      </c>
      <c r="M324">
        <v>1000</v>
      </c>
      <c r="N324">
        <v>9729</v>
      </c>
      <c r="O324">
        <v>10765.38</v>
      </c>
      <c r="P324">
        <v>1930000</v>
      </c>
      <c r="Q324">
        <v>1329139</v>
      </c>
      <c r="R324">
        <v>621416</v>
      </c>
      <c r="T324">
        <f t="shared" si="5"/>
        <v>-634161</v>
      </c>
    </row>
    <row r="325" spans="1:20" ht="11.25">
      <c r="A325">
        <v>126</v>
      </c>
      <c r="B325">
        <v>1</v>
      </c>
      <c r="C325" t="s">
        <v>340</v>
      </c>
      <c r="D325">
        <v>473557</v>
      </c>
      <c r="E325">
        <v>942</v>
      </c>
      <c r="F325">
        <v>10189.1</v>
      </c>
      <c r="G325">
        <v>9598133.88</v>
      </c>
      <c r="H325">
        <v>942000</v>
      </c>
      <c r="I325">
        <v>942000</v>
      </c>
      <c r="J325">
        <v>9164718</v>
      </c>
      <c r="K325">
        <v>8272644</v>
      </c>
      <c r="L325">
        <v>383489.88</v>
      </c>
      <c r="M325">
        <v>1000</v>
      </c>
      <c r="N325">
        <v>9729</v>
      </c>
      <c r="O325">
        <v>10136.1</v>
      </c>
      <c r="P325">
        <v>1930000</v>
      </c>
      <c r="Q325">
        <v>1329139</v>
      </c>
      <c r="R325">
        <v>621416</v>
      </c>
      <c r="T325">
        <f t="shared" si="5"/>
        <v>147859</v>
      </c>
    </row>
    <row r="326" spans="1:20" ht="11.25">
      <c r="A326">
        <v>4375</v>
      </c>
      <c r="B326">
        <v>1</v>
      </c>
      <c r="C326" t="s">
        <v>341</v>
      </c>
      <c r="D326">
        <v>592164</v>
      </c>
      <c r="E326">
        <v>635</v>
      </c>
      <c r="F326">
        <v>9831.09</v>
      </c>
      <c r="G326">
        <v>6242743.24</v>
      </c>
      <c r="H326">
        <v>635000</v>
      </c>
      <c r="I326">
        <v>635000</v>
      </c>
      <c r="J326">
        <v>6177915</v>
      </c>
      <c r="K326">
        <v>5576570</v>
      </c>
      <c r="L326">
        <v>31173.24</v>
      </c>
      <c r="M326">
        <v>1000</v>
      </c>
      <c r="N326">
        <v>9729</v>
      </c>
      <c r="O326">
        <v>9778.09</v>
      </c>
      <c r="P326">
        <v>1930000</v>
      </c>
      <c r="Q326">
        <v>1329139</v>
      </c>
      <c r="R326">
        <v>621416</v>
      </c>
      <c r="T326">
        <f t="shared" si="5"/>
        <v>29252</v>
      </c>
    </row>
    <row r="327" spans="1:20" ht="11.25">
      <c r="A327">
        <v>5810</v>
      </c>
      <c r="B327">
        <v>1</v>
      </c>
      <c r="C327" t="s">
        <v>342</v>
      </c>
      <c r="D327">
        <v>1075907</v>
      </c>
      <c r="E327">
        <v>488</v>
      </c>
      <c r="F327">
        <v>11605.17</v>
      </c>
      <c r="G327">
        <v>5663325.08</v>
      </c>
      <c r="H327">
        <v>488000</v>
      </c>
      <c r="I327">
        <v>488000</v>
      </c>
      <c r="J327">
        <v>4747752</v>
      </c>
      <c r="K327">
        <v>4285616</v>
      </c>
      <c r="L327">
        <v>889709.08</v>
      </c>
      <c r="M327">
        <v>1000</v>
      </c>
      <c r="N327">
        <v>9729</v>
      </c>
      <c r="O327">
        <v>11552.17</v>
      </c>
      <c r="P327">
        <v>1930000</v>
      </c>
      <c r="Q327">
        <v>1329139</v>
      </c>
      <c r="R327">
        <v>621416</v>
      </c>
      <c r="T327">
        <f t="shared" si="5"/>
        <v>-454491</v>
      </c>
    </row>
    <row r="328" spans="1:20" ht="11.25">
      <c r="A328">
        <v>5824</v>
      </c>
      <c r="B328">
        <v>1</v>
      </c>
      <c r="C328" t="s">
        <v>343</v>
      </c>
      <c r="D328">
        <v>308994</v>
      </c>
      <c r="E328">
        <v>1811</v>
      </c>
      <c r="F328">
        <v>9979.7</v>
      </c>
      <c r="G328">
        <v>18073235.81</v>
      </c>
      <c r="H328">
        <v>1811000</v>
      </c>
      <c r="I328">
        <v>1811000</v>
      </c>
      <c r="J328">
        <v>17619219</v>
      </c>
      <c r="K328">
        <v>15904202</v>
      </c>
      <c r="L328">
        <v>358033.81</v>
      </c>
      <c r="M328">
        <v>1000</v>
      </c>
      <c r="N328">
        <v>9729</v>
      </c>
      <c r="O328">
        <v>9926.7</v>
      </c>
      <c r="P328">
        <v>1930000</v>
      </c>
      <c r="Q328">
        <v>1329139</v>
      </c>
      <c r="R328">
        <v>621416</v>
      </c>
      <c r="T328">
        <f t="shared" si="5"/>
        <v>312422</v>
      </c>
    </row>
    <row r="329" spans="1:20" ht="11.25">
      <c r="A329">
        <v>238</v>
      </c>
      <c r="B329">
        <v>1</v>
      </c>
      <c r="C329" t="s">
        <v>344</v>
      </c>
      <c r="D329">
        <v>1021873</v>
      </c>
      <c r="E329">
        <v>1090</v>
      </c>
      <c r="F329">
        <v>10976.22</v>
      </c>
      <c r="G329">
        <v>11964074.37</v>
      </c>
      <c r="H329">
        <v>1090000</v>
      </c>
      <c r="I329">
        <v>1090000</v>
      </c>
      <c r="J329">
        <v>10604610</v>
      </c>
      <c r="K329">
        <v>9572380</v>
      </c>
      <c r="L329">
        <v>1301694.37</v>
      </c>
      <c r="M329">
        <v>1000</v>
      </c>
      <c r="N329">
        <v>9729</v>
      </c>
      <c r="O329">
        <v>10923.22</v>
      </c>
      <c r="P329">
        <v>1930000</v>
      </c>
      <c r="Q329">
        <v>1329139</v>
      </c>
      <c r="R329">
        <v>621416</v>
      </c>
      <c r="T329">
        <f t="shared" si="5"/>
        <v>-400457</v>
      </c>
    </row>
    <row r="330" spans="1:20" ht="11.25">
      <c r="A330">
        <v>5866</v>
      </c>
      <c r="B330">
        <v>1</v>
      </c>
      <c r="C330" t="s">
        <v>345</v>
      </c>
      <c r="D330">
        <v>609777</v>
      </c>
      <c r="E330">
        <v>957</v>
      </c>
      <c r="F330">
        <v>10856.08</v>
      </c>
      <c r="G330">
        <v>10389265.81</v>
      </c>
      <c r="H330">
        <v>957000</v>
      </c>
      <c r="I330">
        <v>957000</v>
      </c>
      <c r="J330">
        <v>9310653</v>
      </c>
      <c r="K330">
        <v>8404374</v>
      </c>
      <c r="L330">
        <v>1027891.81</v>
      </c>
      <c r="M330">
        <v>1000</v>
      </c>
      <c r="N330">
        <v>9729</v>
      </c>
      <c r="O330">
        <v>10803.08</v>
      </c>
      <c r="P330">
        <v>1930000</v>
      </c>
      <c r="Q330">
        <v>1329139</v>
      </c>
      <c r="R330">
        <v>621416</v>
      </c>
      <c r="T330">
        <f t="shared" si="5"/>
        <v>11639</v>
      </c>
    </row>
    <row r="331" spans="1:20" ht="11.25">
      <c r="A331">
        <v>5901</v>
      </c>
      <c r="B331">
        <v>1</v>
      </c>
      <c r="C331" t="s">
        <v>346</v>
      </c>
      <c r="D331">
        <v>805624</v>
      </c>
      <c r="E331">
        <v>5567</v>
      </c>
      <c r="F331">
        <v>12055.15</v>
      </c>
      <c r="G331">
        <v>67111041.6</v>
      </c>
      <c r="H331">
        <v>5567000</v>
      </c>
      <c r="I331">
        <v>5567000</v>
      </c>
      <c r="J331">
        <v>54161343</v>
      </c>
      <c r="K331">
        <v>48889394</v>
      </c>
      <c r="L331">
        <v>12654647.6</v>
      </c>
      <c r="M331">
        <v>1000</v>
      </c>
      <c r="N331">
        <v>9729</v>
      </c>
      <c r="O331">
        <v>12002.15</v>
      </c>
      <c r="P331">
        <v>1930000</v>
      </c>
      <c r="Q331">
        <v>1329139</v>
      </c>
      <c r="R331">
        <v>621416</v>
      </c>
      <c r="T331">
        <f t="shared" si="5"/>
        <v>-184208</v>
      </c>
    </row>
    <row r="332" spans="1:20" ht="11.25">
      <c r="A332">
        <v>5985</v>
      </c>
      <c r="B332">
        <v>1</v>
      </c>
      <c r="C332" t="s">
        <v>347</v>
      </c>
      <c r="D332">
        <v>520838</v>
      </c>
      <c r="E332">
        <v>1129</v>
      </c>
      <c r="F332">
        <v>10466.94</v>
      </c>
      <c r="G332">
        <v>11817170</v>
      </c>
      <c r="H332">
        <v>1129000</v>
      </c>
      <c r="I332">
        <v>1129000</v>
      </c>
      <c r="J332">
        <v>10984041</v>
      </c>
      <c r="K332">
        <v>9914878</v>
      </c>
      <c r="L332">
        <v>773292</v>
      </c>
      <c r="M332">
        <v>1000</v>
      </c>
      <c r="N332">
        <v>9729</v>
      </c>
      <c r="O332">
        <v>10413.94</v>
      </c>
      <c r="P332">
        <v>1930000</v>
      </c>
      <c r="Q332">
        <v>1329139</v>
      </c>
      <c r="R332">
        <v>621416</v>
      </c>
      <c r="T332">
        <f t="shared" si="5"/>
        <v>100578</v>
      </c>
    </row>
    <row r="333" spans="1:20" ht="11.25">
      <c r="A333">
        <v>5992</v>
      </c>
      <c r="B333">
        <v>1</v>
      </c>
      <c r="C333" t="s">
        <v>348</v>
      </c>
      <c r="D333">
        <v>2091156</v>
      </c>
      <c r="E333">
        <v>402</v>
      </c>
      <c r="F333">
        <v>12795.64</v>
      </c>
      <c r="G333">
        <v>5143848.56</v>
      </c>
      <c r="H333">
        <v>402000</v>
      </c>
      <c r="I333">
        <v>402000</v>
      </c>
      <c r="J333">
        <v>3911058</v>
      </c>
      <c r="K333">
        <v>3530364</v>
      </c>
      <c r="L333">
        <v>1211484.56</v>
      </c>
      <c r="M333">
        <v>1000</v>
      </c>
      <c r="N333">
        <v>9729</v>
      </c>
      <c r="O333">
        <v>12742.64</v>
      </c>
      <c r="P333">
        <v>1930000</v>
      </c>
      <c r="Q333">
        <v>1329139</v>
      </c>
      <c r="R333">
        <v>621416</v>
      </c>
      <c r="T333">
        <f t="shared" si="5"/>
        <v>-1469740</v>
      </c>
    </row>
    <row r="334" spans="1:20" ht="11.25">
      <c r="A334">
        <v>6027</v>
      </c>
      <c r="B334">
        <v>1</v>
      </c>
      <c r="C334" t="s">
        <v>349</v>
      </c>
      <c r="D334">
        <v>639046</v>
      </c>
      <c r="E334">
        <v>488</v>
      </c>
      <c r="F334">
        <v>11935.23</v>
      </c>
      <c r="G334">
        <v>5824393.13</v>
      </c>
      <c r="H334">
        <v>488000</v>
      </c>
      <c r="I334">
        <v>488000</v>
      </c>
      <c r="J334">
        <v>4747752</v>
      </c>
      <c r="K334">
        <v>4285616</v>
      </c>
      <c r="L334">
        <v>1050777.13</v>
      </c>
      <c r="M334">
        <v>1000</v>
      </c>
      <c r="N334">
        <v>9729</v>
      </c>
      <c r="O334">
        <v>11882.23</v>
      </c>
      <c r="P334">
        <v>1930000</v>
      </c>
      <c r="Q334">
        <v>1329139</v>
      </c>
      <c r="R334">
        <v>621416</v>
      </c>
      <c r="T334">
        <f t="shared" si="5"/>
        <v>-17630</v>
      </c>
    </row>
    <row r="335" spans="1:20" ht="11.25">
      <c r="A335">
        <v>6069</v>
      </c>
      <c r="B335">
        <v>1</v>
      </c>
      <c r="C335" t="s">
        <v>350</v>
      </c>
      <c r="D335">
        <v>3729105</v>
      </c>
      <c r="E335">
        <v>74</v>
      </c>
      <c r="F335">
        <v>17352.33</v>
      </c>
      <c r="G335">
        <v>1284072.38</v>
      </c>
      <c r="H335">
        <v>74000</v>
      </c>
      <c r="I335">
        <v>74000</v>
      </c>
      <c r="J335">
        <v>719946</v>
      </c>
      <c r="K335">
        <v>649868</v>
      </c>
      <c r="L335">
        <v>560204.38</v>
      </c>
      <c r="M335">
        <v>1000</v>
      </c>
      <c r="N335">
        <v>9729</v>
      </c>
      <c r="O335">
        <v>17299.33</v>
      </c>
      <c r="P335">
        <v>1930000</v>
      </c>
      <c r="Q335">
        <v>1329139</v>
      </c>
      <c r="R335">
        <v>621416</v>
      </c>
      <c r="T335">
        <f t="shared" si="5"/>
        <v>-3107689</v>
      </c>
    </row>
    <row r="336" spans="1:20" ht="11.25">
      <c r="A336">
        <v>6118</v>
      </c>
      <c r="B336">
        <v>1</v>
      </c>
      <c r="C336" t="s">
        <v>351</v>
      </c>
      <c r="D336">
        <v>486861</v>
      </c>
      <c r="E336">
        <v>857</v>
      </c>
      <c r="F336">
        <v>10697.05</v>
      </c>
      <c r="G336">
        <v>9167368.75</v>
      </c>
      <c r="H336">
        <v>857000</v>
      </c>
      <c r="I336">
        <v>857000</v>
      </c>
      <c r="J336">
        <v>8337753</v>
      </c>
      <c r="K336">
        <v>7526174</v>
      </c>
      <c r="L336">
        <v>784194.75</v>
      </c>
      <c r="M336">
        <v>1000</v>
      </c>
      <c r="N336">
        <v>9729</v>
      </c>
      <c r="O336">
        <v>10644.05</v>
      </c>
      <c r="P336">
        <v>1930000</v>
      </c>
      <c r="Q336">
        <v>1329139</v>
      </c>
      <c r="R336">
        <v>621416</v>
      </c>
      <c r="T336">
        <f t="shared" si="5"/>
        <v>134555</v>
      </c>
    </row>
    <row r="337" spans="1:20" ht="11.25">
      <c r="A337">
        <v>6125</v>
      </c>
      <c r="B337">
        <v>1</v>
      </c>
      <c r="C337" t="s">
        <v>352</v>
      </c>
      <c r="D337">
        <v>530312</v>
      </c>
      <c r="E337">
        <v>3957</v>
      </c>
      <c r="F337">
        <v>9955.53</v>
      </c>
      <c r="G337">
        <v>39394038.76</v>
      </c>
      <c r="H337">
        <v>3957000</v>
      </c>
      <c r="I337">
        <v>3957000</v>
      </c>
      <c r="J337">
        <v>38497653</v>
      </c>
      <c r="K337">
        <v>34750374</v>
      </c>
      <c r="L337">
        <v>686664.76</v>
      </c>
      <c r="M337">
        <v>1000</v>
      </c>
      <c r="N337">
        <v>9729</v>
      </c>
      <c r="O337">
        <v>9902.53</v>
      </c>
      <c r="P337">
        <v>1930000</v>
      </c>
      <c r="Q337">
        <v>1329139</v>
      </c>
      <c r="R337">
        <v>621416</v>
      </c>
      <c r="T337">
        <f t="shared" si="5"/>
        <v>91104</v>
      </c>
    </row>
    <row r="338" spans="1:20" ht="11.25">
      <c r="A338">
        <v>6174</v>
      </c>
      <c r="B338">
        <v>1</v>
      </c>
      <c r="C338" t="s">
        <v>353</v>
      </c>
      <c r="D338">
        <v>776039</v>
      </c>
      <c r="E338">
        <v>12848</v>
      </c>
      <c r="F338">
        <v>9727.84</v>
      </c>
      <c r="G338">
        <v>124983309.53</v>
      </c>
      <c r="H338">
        <v>12848000</v>
      </c>
      <c r="I338">
        <v>12848000</v>
      </c>
      <c r="J338">
        <v>124983288.32</v>
      </c>
      <c r="K338">
        <v>112135309.5</v>
      </c>
      <c r="L338">
        <v>0</v>
      </c>
      <c r="M338">
        <v>1000</v>
      </c>
      <c r="N338">
        <v>9727.84</v>
      </c>
      <c r="O338">
        <v>9727.84</v>
      </c>
      <c r="P338">
        <v>1930000</v>
      </c>
      <c r="Q338">
        <v>1329139</v>
      </c>
      <c r="R338">
        <v>621416</v>
      </c>
      <c r="T338">
        <f t="shared" si="5"/>
        <v>-154623</v>
      </c>
    </row>
    <row r="339" spans="1:20" ht="11.25">
      <c r="A339">
        <v>6181</v>
      </c>
      <c r="B339">
        <v>1</v>
      </c>
      <c r="C339" t="s">
        <v>354</v>
      </c>
      <c r="D339">
        <v>660335</v>
      </c>
      <c r="E339">
        <v>4255</v>
      </c>
      <c r="F339">
        <v>11880.42</v>
      </c>
      <c r="G339">
        <v>50551190.24</v>
      </c>
      <c r="H339">
        <v>4255000</v>
      </c>
      <c r="I339">
        <v>4255000</v>
      </c>
      <c r="J339">
        <v>41396895</v>
      </c>
      <c r="K339">
        <v>37367410</v>
      </c>
      <c r="L339">
        <v>8928780.24</v>
      </c>
      <c r="M339">
        <v>1000</v>
      </c>
      <c r="N339">
        <v>9729</v>
      </c>
      <c r="O339">
        <v>11827.42</v>
      </c>
      <c r="P339">
        <v>1930000</v>
      </c>
      <c r="Q339">
        <v>1329139</v>
      </c>
      <c r="R339">
        <v>621416</v>
      </c>
      <c r="T339">
        <f t="shared" si="5"/>
        <v>-38919</v>
      </c>
    </row>
    <row r="340" spans="1:20" ht="11.25">
      <c r="A340">
        <v>6195</v>
      </c>
      <c r="B340">
        <v>1</v>
      </c>
      <c r="C340" t="s">
        <v>355</v>
      </c>
      <c r="D340">
        <v>708182</v>
      </c>
      <c r="E340">
        <v>2174</v>
      </c>
      <c r="F340">
        <v>11379.99</v>
      </c>
      <c r="G340">
        <v>24740098</v>
      </c>
      <c r="H340">
        <v>2174000</v>
      </c>
      <c r="I340">
        <v>2174000</v>
      </c>
      <c r="J340">
        <v>21150846</v>
      </c>
      <c r="K340">
        <v>19092068</v>
      </c>
      <c r="L340">
        <v>3474030</v>
      </c>
      <c r="M340">
        <v>1000</v>
      </c>
      <c r="N340">
        <v>9729</v>
      </c>
      <c r="O340">
        <v>11326.99</v>
      </c>
      <c r="P340">
        <v>1930000</v>
      </c>
      <c r="Q340">
        <v>1329139</v>
      </c>
      <c r="R340">
        <v>621416</v>
      </c>
      <c r="T340">
        <f t="shared" si="5"/>
        <v>-86766</v>
      </c>
    </row>
    <row r="341" spans="1:20" ht="11.25">
      <c r="A341">
        <v>6216</v>
      </c>
      <c r="B341">
        <v>1</v>
      </c>
      <c r="C341" t="s">
        <v>356</v>
      </c>
      <c r="D341">
        <v>480985</v>
      </c>
      <c r="E341">
        <v>2141</v>
      </c>
      <c r="F341">
        <v>10508.66</v>
      </c>
      <c r="G341">
        <v>22499051.27</v>
      </c>
      <c r="H341">
        <v>2141000</v>
      </c>
      <c r="I341">
        <v>2141000</v>
      </c>
      <c r="J341">
        <v>20829789</v>
      </c>
      <c r="K341">
        <v>18802262</v>
      </c>
      <c r="L341">
        <v>1555789.27</v>
      </c>
      <c r="M341">
        <v>1000</v>
      </c>
      <c r="N341">
        <v>9729</v>
      </c>
      <c r="O341">
        <v>10455.66</v>
      </c>
      <c r="P341">
        <v>1930000</v>
      </c>
      <c r="Q341">
        <v>1329139</v>
      </c>
      <c r="R341">
        <v>621416</v>
      </c>
      <c r="T341">
        <f t="shared" si="5"/>
        <v>140431</v>
      </c>
    </row>
    <row r="342" spans="1:20" ht="11.25">
      <c r="A342">
        <v>6223</v>
      </c>
      <c r="B342">
        <v>1</v>
      </c>
      <c r="C342" t="s">
        <v>357</v>
      </c>
      <c r="D342">
        <v>482826</v>
      </c>
      <c r="E342">
        <v>8646</v>
      </c>
      <c r="F342">
        <v>11906.25</v>
      </c>
      <c r="G342">
        <v>102941472.48</v>
      </c>
      <c r="H342">
        <v>8646000</v>
      </c>
      <c r="I342">
        <v>8646000</v>
      </c>
      <c r="J342">
        <v>84116934</v>
      </c>
      <c r="K342">
        <v>75929172</v>
      </c>
      <c r="L342">
        <v>18366300.48</v>
      </c>
      <c r="M342">
        <v>1000</v>
      </c>
      <c r="N342">
        <v>9729</v>
      </c>
      <c r="O342">
        <v>11853.25</v>
      </c>
      <c r="P342">
        <v>1930000</v>
      </c>
      <c r="Q342">
        <v>1329139</v>
      </c>
      <c r="R342">
        <v>621416</v>
      </c>
      <c r="T342">
        <f t="shared" si="5"/>
        <v>138590</v>
      </c>
    </row>
    <row r="343" spans="1:20" ht="11.25">
      <c r="A343">
        <v>6230</v>
      </c>
      <c r="B343">
        <v>1</v>
      </c>
      <c r="C343" t="s">
        <v>358</v>
      </c>
      <c r="D343">
        <v>1458375</v>
      </c>
      <c r="E343">
        <v>445</v>
      </c>
      <c r="F343">
        <v>10459.94</v>
      </c>
      <c r="G343">
        <v>4654674.98</v>
      </c>
      <c r="H343">
        <v>445000</v>
      </c>
      <c r="I343">
        <v>445000</v>
      </c>
      <c r="J343">
        <v>4329405</v>
      </c>
      <c r="K343">
        <v>3907990</v>
      </c>
      <c r="L343">
        <v>301684.98</v>
      </c>
      <c r="M343">
        <v>1000</v>
      </c>
      <c r="N343">
        <v>9729</v>
      </c>
      <c r="O343">
        <v>10406.94</v>
      </c>
      <c r="P343">
        <v>1930000</v>
      </c>
      <c r="Q343">
        <v>1329139</v>
      </c>
      <c r="R343">
        <v>621416</v>
      </c>
      <c r="T343">
        <f t="shared" si="5"/>
        <v>-836959</v>
      </c>
    </row>
    <row r="344" spans="1:20" ht="11.25">
      <c r="A344">
        <v>6237</v>
      </c>
      <c r="B344">
        <v>1</v>
      </c>
      <c r="C344" t="s">
        <v>359</v>
      </c>
      <c r="D344">
        <v>716970</v>
      </c>
      <c r="E344">
        <v>1401</v>
      </c>
      <c r="F344">
        <v>9855.18</v>
      </c>
      <c r="G344">
        <v>13807107.41</v>
      </c>
      <c r="H344">
        <v>1401000</v>
      </c>
      <c r="I344">
        <v>1401000</v>
      </c>
      <c r="J344">
        <v>13630329</v>
      </c>
      <c r="K344">
        <v>12303582</v>
      </c>
      <c r="L344">
        <v>102525.41</v>
      </c>
      <c r="M344">
        <v>1000</v>
      </c>
      <c r="N344">
        <v>9729</v>
      </c>
      <c r="O344">
        <v>9802.18</v>
      </c>
      <c r="P344">
        <v>1930000</v>
      </c>
      <c r="Q344">
        <v>1329139</v>
      </c>
      <c r="R344">
        <v>621416</v>
      </c>
      <c r="T344">
        <f t="shared" si="5"/>
        <v>-95554</v>
      </c>
    </row>
    <row r="345" spans="1:20" ht="11.25">
      <c r="A345">
        <v>6244</v>
      </c>
      <c r="B345">
        <v>1</v>
      </c>
      <c r="C345" t="s">
        <v>360</v>
      </c>
      <c r="D345">
        <v>978529</v>
      </c>
      <c r="E345">
        <v>6262</v>
      </c>
      <c r="F345">
        <v>9768.6</v>
      </c>
      <c r="G345">
        <v>61170992.39</v>
      </c>
      <c r="H345">
        <v>6262000</v>
      </c>
      <c r="I345">
        <v>6262000</v>
      </c>
      <c r="J345">
        <v>60922998</v>
      </c>
      <c r="K345">
        <v>54908992.39</v>
      </c>
      <c r="L345">
        <v>0</v>
      </c>
      <c r="M345">
        <v>1000</v>
      </c>
      <c r="N345">
        <v>9729</v>
      </c>
      <c r="O345">
        <v>9729</v>
      </c>
      <c r="P345">
        <v>1930000</v>
      </c>
      <c r="Q345">
        <v>1329139</v>
      </c>
      <c r="R345">
        <v>621416</v>
      </c>
      <c r="T345">
        <f t="shared" si="5"/>
        <v>-357113</v>
      </c>
    </row>
    <row r="346" spans="1:20" ht="11.25">
      <c r="A346">
        <v>6251</v>
      </c>
      <c r="B346">
        <v>1</v>
      </c>
      <c r="C346" t="s">
        <v>361</v>
      </c>
      <c r="D346">
        <v>305150</v>
      </c>
      <c r="E346">
        <v>282</v>
      </c>
      <c r="F346">
        <v>11776.33</v>
      </c>
      <c r="G346">
        <v>3320925.8</v>
      </c>
      <c r="H346">
        <v>282000</v>
      </c>
      <c r="I346">
        <v>282000</v>
      </c>
      <c r="J346">
        <v>2743578</v>
      </c>
      <c r="K346">
        <v>2476524</v>
      </c>
      <c r="L346">
        <v>562401.8</v>
      </c>
      <c r="M346">
        <v>1000</v>
      </c>
      <c r="N346">
        <v>9729</v>
      </c>
      <c r="O346">
        <v>11723.33</v>
      </c>
      <c r="P346">
        <v>1930000</v>
      </c>
      <c r="Q346">
        <v>1329139</v>
      </c>
      <c r="R346">
        <v>621416</v>
      </c>
      <c r="T346">
        <f t="shared" si="5"/>
        <v>316266</v>
      </c>
    </row>
    <row r="347" spans="1:20" ht="11.25">
      <c r="A347">
        <v>6293</v>
      </c>
      <c r="B347">
        <v>1</v>
      </c>
      <c r="C347" t="s">
        <v>362</v>
      </c>
      <c r="D347">
        <v>2078487</v>
      </c>
      <c r="E347">
        <v>658</v>
      </c>
      <c r="F347">
        <v>11015.07</v>
      </c>
      <c r="G347">
        <v>7247915.7</v>
      </c>
      <c r="H347">
        <v>658000</v>
      </c>
      <c r="I347">
        <v>658000</v>
      </c>
      <c r="J347">
        <v>6401682</v>
      </c>
      <c r="K347">
        <v>5778556</v>
      </c>
      <c r="L347">
        <v>811359.7</v>
      </c>
      <c r="M347">
        <v>1000</v>
      </c>
      <c r="N347">
        <v>9729</v>
      </c>
      <c r="O347">
        <v>10962.07</v>
      </c>
      <c r="P347">
        <v>1930000</v>
      </c>
      <c r="Q347">
        <v>1329139</v>
      </c>
      <c r="R347">
        <v>621416</v>
      </c>
      <c r="T347">
        <f t="shared" si="5"/>
        <v>-1457071</v>
      </c>
    </row>
    <row r="348" spans="1:20" ht="11.25">
      <c r="A348">
        <v>6300</v>
      </c>
      <c r="B348">
        <v>1</v>
      </c>
      <c r="C348" t="s">
        <v>363</v>
      </c>
      <c r="D348">
        <v>517708</v>
      </c>
      <c r="E348">
        <v>8501</v>
      </c>
      <c r="F348">
        <v>9953.3</v>
      </c>
      <c r="G348">
        <v>84613040.04</v>
      </c>
      <c r="H348">
        <v>8501000</v>
      </c>
      <c r="I348">
        <v>8501000</v>
      </c>
      <c r="J348">
        <v>82706229</v>
      </c>
      <c r="K348">
        <v>74655782</v>
      </c>
      <c r="L348">
        <v>1456258.04</v>
      </c>
      <c r="M348">
        <v>1000</v>
      </c>
      <c r="N348">
        <v>9729</v>
      </c>
      <c r="O348">
        <v>9900.3</v>
      </c>
      <c r="P348">
        <v>1930000</v>
      </c>
      <c r="Q348">
        <v>1329139</v>
      </c>
      <c r="R348">
        <v>621416</v>
      </c>
      <c r="T348">
        <f t="shared" si="5"/>
        <v>103708</v>
      </c>
    </row>
    <row r="349" spans="1:20" ht="11.25">
      <c r="A349">
        <v>6307</v>
      </c>
      <c r="B349">
        <v>1</v>
      </c>
      <c r="C349" t="s">
        <v>364</v>
      </c>
      <c r="D349">
        <v>717724</v>
      </c>
      <c r="E349">
        <v>6867</v>
      </c>
      <c r="F349">
        <v>9833.95</v>
      </c>
      <c r="G349">
        <v>67529728.02</v>
      </c>
      <c r="H349">
        <v>6867000</v>
      </c>
      <c r="I349">
        <v>6867000</v>
      </c>
      <c r="J349">
        <v>66809043</v>
      </c>
      <c r="K349">
        <v>60305994</v>
      </c>
      <c r="L349">
        <v>356734.02</v>
      </c>
      <c r="M349">
        <v>1000</v>
      </c>
      <c r="N349">
        <v>9729</v>
      </c>
      <c r="O349">
        <v>9780.95</v>
      </c>
      <c r="P349">
        <v>1930000</v>
      </c>
      <c r="Q349">
        <v>1329139</v>
      </c>
      <c r="R349">
        <v>621416</v>
      </c>
      <c r="T349">
        <f t="shared" si="5"/>
        <v>-96308</v>
      </c>
    </row>
    <row r="350" spans="1:20" ht="11.25">
      <c r="A350">
        <v>6328</v>
      </c>
      <c r="B350">
        <v>1</v>
      </c>
      <c r="C350" t="s">
        <v>365</v>
      </c>
      <c r="D350">
        <v>544986</v>
      </c>
      <c r="E350">
        <v>3800</v>
      </c>
      <c r="F350">
        <v>10579.81</v>
      </c>
      <c r="G350">
        <v>40203292.38</v>
      </c>
      <c r="H350">
        <v>3800000</v>
      </c>
      <c r="I350">
        <v>3800000</v>
      </c>
      <c r="J350">
        <v>36970200</v>
      </c>
      <c r="K350">
        <v>33371600</v>
      </c>
      <c r="L350">
        <v>3031692.38</v>
      </c>
      <c r="M350">
        <v>1000</v>
      </c>
      <c r="N350">
        <v>9729</v>
      </c>
      <c r="O350">
        <v>10526.81</v>
      </c>
      <c r="P350">
        <v>1930000</v>
      </c>
      <c r="Q350">
        <v>1329139</v>
      </c>
      <c r="R350">
        <v>621416</v>
      </c>
      <c r="T350">
        <f t="shared" si="5"/>
        <v>76430</v>
      </c>
    </row>
    <row r="351" spans="1:20" ht="11.25">
      <c r="A351">
        <v>6370</v>
      </c>
      <c r="B351">
        <v>1</v>
      </c>
      <c r="C351" t="s">
        <v>366</v>
      </c>
      <c r="D351">
        <v>524123</v>
      </c>
      <c r="E351">
        <v>1759</v>
      </c>
      <c r="F351">
        <v>11085.1</v>
      </c>
      <c r="G351">
        <v>19498691.1</v>
      </c>
      <c r="H351">
        <v>1759000</v>
      </c>
      <c r="I351">
        <v>1759000</v>
      </c>
      <c r="J351">
        <v>17113311</v>
      </c>
      <c r="K351">
        <v>15447538</v>
      </c>
      <c r="L351">
        <v>2292153.1</v>
      </c>
      <c r="M351">
        <v>1000</v>
      </c>
      <c r="N351">
        <v>9729</v>
      </c>
      <c r="O351">
        <v>11032.1</v>
      </c>
      <c r="P351">
        <v>1930000</v>
      </c>
      <c r="Q351">
        <v>1329139</v>
      </c>
      <c r="R351">
        <v>621416</v>
      </c>
      <c r="T351">
        <f t="shared" si="5"/>
        <v>97293</v>
      </c>
    </row>
    <row r="352" spans="1:20" ht="11.25">
      <c r="A352">
        <v>6321</v>
      </c>
      <c r="B352">
        <v>1</v>
      </c>
      <c r="C352" t="s">
        <v>367</v>
      </c>
      <c r="D352">
        <v>433226</v>
      </c>
      <c r="E352">
        <v>1207</v>
      </c>
      <c r="F352">
        <v>11078.52</v>
      </c>
      <c r="G352">
        <v>13371775.1</v>
      </c>
      <c r="H352">
        <v>1207000</v>
      </c>
      <c r="I352">
        <v>1207000</v>
      </c>
      <c r="J352">
        <v>11742903</v>
      </c>
      <c r="K352">
        <v>10599874</v>
      </c>
      <c r="L352">
        <v>1564901.1</v>
      </c>
      <c r="M352">
        <v>1000</v>
      </c>
      <c r="N352">
        <v>9729</v>
      </c>
      <c r="O352">
        <v>11025.52</v>
      </c>
      <c r="P352">
        <v>1930000</v>
      </c>
      <c r="Q352">
        <v>1329139</v>
      </c>
      <c r="R352">
        <v>621416</v>
      </c>
      <c r="T352">
        <f t="shared" si="5"/>
        <v>188190</v>
      </c>
    </row>
    <row r="353" spans="1:20" ht="11.25">
      <c r="A353">
        <v>6335</v>
      </c>
      <c r="B353">
        <v>1</v>
      </c>
      <c r="C353" t="s">
        <v>368</v>
      </c>
      <c r="D353">
        <v>905807</v>
      </c>
      <c r="E353">
        <v>1164</v>
      </c>
      <c r="F353">
        <v>9695.04</v>
      </c>
      <c r="G353">
        <v>11285021.85</v>
      </c>
      <c r="H353">
        <v>1164000</v>
      </c>
      <c r="I353">
        <v>1164000</v>
      </c>
      <c r="J353">
        <v>11285026.56</v>
      </c>
      <c r="K353">
        <v>10121021.85</v>
      </c>
      <c r="L353">
        <v>0</v>
      </c>
      <c r="M353">
        <v>1000</v>
      </c>
      <c r="N353">
        <v>9695.04</v>
      </c>
      <c r="O353">
        <v>9695.04</v>
      </c>
      <c r="P353">
        <v>1930000</v>
      </c>
      <c r="Q353">
        <v>1329139</v>
      </c>
      <c r="R353">
        <v>621416</v>
      </c>
      <c r="T353">
        <f t="shared" si="5"/>
        <v>-284391</v>
      </c>
    </row>
    <row r="354" spans="1:20" ht="11.25">
      <c r="A354">
        <v>6354</v>
      </c>
      <c r="B354">
        <v>1</v>
      </c>
      <c r="C354" t="s">
        <v>369</v>
      </c>
      <c r="D354">
        <v>553682</v>
      </c>
      <c r="E354">
        <v>288</v>
      </c>
      <c r="F354">
        <v>11858.47</v>
      </c>
      <c r="G354">
        <v>3415238.45</v>
      </c>
      <c r="H354">
        <v>288000</v>
      </c>
      <c r="I354">
        <v>288000</v>
      </c>
      <c r="J354">
        <v>2801952</v>
      </c>
      <c r="K354">
        <v>2529216</v>
      </c>
      <c r="L354">
        <v>598022.45</v>
      </c>
      <c r="M354">
        <v>1000</v>
      </c>
      <c r="N354">
        <v>9729</v>
      </c>
      <c r="O354">
        <v>11805.47</v>
      </c>
      <c r="P354">
        <v>1930000</v>
      </c>
      <c r="Q354">
        <v>1329139</v>
      </c>
      <c r="R354">
        <v>621416</v>
      </c>
      <c r="T354">
        <f t="shared" si="5"/>
        <v>67734</v>
      </c>
    </row>
    <row r="355" spans="1:20" ht="11.25">
      <c r="A355">
        <v>6384</v>
      </c>
      <c r="B355">
        <v>1</v>
      </c>
      <c r="C355" t="s">
        <v>370</v>
      </c>
      <c r="D355">
        <v>767486</v>
      </c>
      <c r="E355">
        <v>868</v>
      </c>
      <c r="F355">
        <v>11294.78</v>
      </c>
      <c r="G355">
        <v>9803870.6</v>
      </c>
      <c r="H355">
        <v>868000</v>
      </c>
      <c r="I355">
        <v>868000</v>
      </c>
      <c r="J355">
        <v>8444772</v>
      </c>
      <c r="K355">
        <v>7622776</v>
      </c>
      <c r="L355">
        <v>1313094.6</v>
      </c>
      <c r="M355">
        <v>1000</v>
      </c>
      <c r="N355">
        <v>9729</v>
      </c>
      <c r="O355">
        <v>11241.78</v>
      </c>
      <c r="P355">
        <v>1930000</v>
      </c>
      <c r="Q355">
        <v>1329139</v>
      </c>
      <c r="R355">
        <v>621416</v>
      </c>
      <c r="T355">
        <f t="shared" si="5"/>
        <v>-146070</v>
      </c>
    </row>
    <row r="356" spans="1:20" ht="11.25">
      <c r="A356">
        <v>6440</v>
      </c>
      <c r="B356">
        <v>1</v>
      </c>
      <c r="C356" t="s">
        <v>371</v>
      </c>
      <c r="D356">
        <v>1172211</v>
      </c>
      <c r="E356">
        <v>146</v>
      </c>
      <c r="F356">
        <v>15926.91</v>
      </c>
      <c r="G356">
        <v>2325328.8</v>
      </c>
      <c r="H356">
        <v>146000</v>
      </c>
      <c r="I356">
        <v>146000</v>
      </c>
      <c r="J356">
        <v>1420434</v>
      </c>
      <c r="K356">
        <v>1282172</v>
      </c>
      <c r="L356">
        <v>897156.8</v>
      </c>
      <c r="M356">
        <v>1000</v>
      </c>
      <c r="N356">
        <v>9729</v>
      </c>
      <c r="O356">
        <v>15873.91</v>
      </c>
      <c r="P356">
        <v>1930000</v>
      </c>
      <c r="Q356">
        <v>1329139</v>
      </c>
      <c r="R356">
        <v>621416</v>
      </c>
      <c r="T356">
        <f t="shared" si="5"/>
        <v>-550795</v>
      </c>
    </row>
    <row r="357" spans="1:20" ht="11.25">
      <c r="A357">
        <v>6419</v>
      </c>
      <c r="B357">
        <v>1</v>
      </c>
      <c r="C357" t="s">
        <v>372</v>
      </c>
      <c r="D357">
        <v>796123</v>
      </c>
      <c r="E357">
        <v>2814</v>
      </c>
      <c r="F357">
        <v>10957.27</v>
      </c>
      <c r="G357">
        <v>30833767.98</v>
      </c>
      <c r="H357">
        <v>2814000</v>
      </c>
      <c r="I357">
        <v>2814000</v>
      </c>
      <c r="J357">
        <v>27377406</v>
      </c>
      <c r="K357">
        <v>24712548</v>
      </c>
      <c r="L357">
        <v>3307219.98</v>
      </c>
      <c r="M357">
        <v>1000</v>
      </c>
      <c r="N357">
        <v>9729</v>
      </c>
      <c r="O357">
        <v>10904.27</v>
      </c>
      <c r="P357">
        <v>1930000</v>
      </c>
      <c r="Q357">
        <v>1329139</v>
      </c>
      <c r="R357">
        <v>621416</v>
      </c>
      <c r="T357">
        <f t="shared" si="5"/>
        <v>-174707</v>
      </c>
    </row>
    <row r="358" spans="1:20" ht="11.25">
      <c r="A358">
        <v>6426</v>
      </c>
      <c r="B358">
        <v>1</v>
      </c>
      <c r="C358" t="s">
        <v>373</v>
      </c>
      <c r="D358">
        <v>397563</v>
      </c>
      <c r="E358">
        <v>784</v>
      </c>
      <c r="F358">
        <v>10767.71</v>
      </c>
      <c r="G358">
        <v>8441884.92</v>
      </c>
      <c r="H358">
        <v>784000</v>
      </c>
      <c r="I358">
        <v>784000</v>
      </c>
      <c r="J358">
        <v>7627536</v>
      </c>
      <c r="K358">
        <v>6885088</v>
      </c>
      <c r="L358">
        <v>772796.92</v>
      </c>
      <c r="M358">
        <v>1000</v>
      </c>
      <c r="N358">
        <v>9729</v>
      </c>
      <c r="O358">
        <v>10714.71</v>
      </c>
      <c r="P358">
        <v>1930000</v>
      </c>
      <c r="Q358">
        <v>1329139</v>
      </c>
      <c r="R358">
        <v>621416</v>
      </c>
      <c r="T358">
        <f t="shared" si="5"/>
        <v>223853</v>
      </c>
    </row>
    <row r="359" spans="1:20" ht="11.25">
      <c r="A359">
        <v>6461</v>
      </c>
      <c r="B359">
        <v>1</v>
      </c>
      <c r="C359" t="s">
        <v>374</v>
      </c>
      <c r="D359">
        <v>701751</v>
      </c>
      <c r="E359">
        <v>2020</v>
      </c>
      <c r="F359">
        <v>11124.35</v>
      </c>
      <c r="G359">
        <v>22471195.74</v>
      </c>
      <c r="H359">
        <v>2020000</v>
      </c>
      <c r="I359">
        <v>2020000</v>
      </c>
      <c r="J359">
        <v>19652580</v>
      </c>
      <c r="K359">
        <v>17739640</v>
      </c>
      <c r="L359">
        <v>2711555.74</v>
      </c>
      <c r="M359">
        <v>1000</v>
      </c>
      <c r="N359">
        <v>9729</v>
      </c>
      <c r="O359">
        <v>11071.35</v>
      </c>
      <c r="P359">
        <v>1930000</v>
      </c>
      <c r="Q359">
        <v>1329139</v>
      </c>
      <c r="R359">
        <v>621416</v>
      </c>
      <c r="T359">
        <f t="shared" si="5"/>
        <v>-80335</v>
      </c>
    </row>
    <row r="360" spans="1:20" ht="11.25">
      <c r="A360">
        <v>6470</v>
      </c>
      <c r="B360">
        <v>1</v>
      </c>
      <c r="C360" t="s">
        <v>375</v>
      </c>
      <c r="D360">
        <v>761791</v>
      </c>
      <c r="E360">
        <v>2216</v>
      </c>
      <c r="F360">
        <v>9829.46</v>
      </c>
      <c r="G360">
        <v>21782085.66</v>
      </c>
      <c r="H360">
        <v>2216000</v>
      </c>
      <c r="I360">
        <v>2216000</v>
      </c>
      <c r="J360">
        <v>21559464</v>
      </c>
      <c r="K360">
        <v>19460912</v>
      </c>
      <c r="L360">
        <v>105173.66</v>
      </c>
      <c r="M360">
        <v>1000</v>
      </c>
      <c r="N360">
        <v>9729</v>
      </c>
      <c r="O360">
        <v>9776.46</v>
      </c>
      <c r="P360">
        <v>1930000</v>
      </c>
      <c r="Q360">
        <v>1329139</v>
      </c>
      <c r="R360">
        <v>621416</v>
      </c>
      <c r="T360">
        <f t="shared" si="5"/>
        <v>-140375</v>
      </c>
    </row>
    <row r="361" spans="1:20" ht="11.25">
      <c r="A361">
        <v>6475</v>
      </c>
      <c r="B361">
        <v>1</v>
      </c>
      <c r="C361" t="s">
        <v>376</v>
      </c>
      <c r="D361">
        <v>1314453</v>
      </c>
      <c r="E361">
        <v>562</v>
      </c>
      <c r="F361">
        <v>10481.59</v>
      </c>
      <c r="G361">
        <v>5890651.87</v>
      </c>
      <c r="H361">
        <v>562000</v>
      </c>
      <c r="I361">
        <v>562000</v>
      </c>
      <c r="J361">
        <v>5467698</v>
      </c>
      <c r="K361">
        <v>4935484</v>
      </c>
      <c r="L361">
        <v>393167.87</v>
      </c>
      <c r="M361">
        <v>1000</v>
      </c>
      <c r="N361">
        <v>9729</v>
      </c>
      <c r="O361">
        <v>10428.59</v>
      </c>
      <c r="P361">
        <v>1930000</v>
      </c>
      <c r="Q361">
        <v>1329139</v>
      </c>
      <c r="R361">
        <v>621416</v>
      </c>
      <c r="T361">
        <f t="shared" si="5"/>
        <v>-693037</v>
      </c>
    </row>
    <row r="362" spans="1:20" ht="11.25">
      <c r="A362">
        <v>6482</v>
      </c>
      <c r="B362">
        <v>1</v>
      </c>
      <c r="C362" t="s">
        <v>377</v>
      </c>
      <c r="D362">
        <v>1806313</v>
      </c>
      <c r="E362">
        <v>594</v>
      </c>
      <c r="F362">
        <v>14518.5</v>
      </c>
      <c r="G362">
        <v>8623989.16</v>
      </c>
      <c r="H362">
        <v>594000</v>
      </c>
      <c r="I362">
        <v>594000</v>
      </c>
      <c r="J362">
        <v>5779026</v>
      </c>
      <c r="K362">
        <v>5216508</v>
      </c>
      <c r="L362">
        <v>2813481.16</v>
      </c>
      <c r="M362">
        <v>1000</v>
      </c>
      <c r="N362">
        <v>9729</v>
      </c>
      <c r="O362">
        <v>14465.5</v>
      </c>
      <c r="P362">
        <v>1930000</v>
      </c>
      <c r="Q362">
        <v>1329139</v>
      </c>
      <c r="R362">
        <v>621416</v>
      </c>
      <c r="T362">
        <f t="shared" si="5"/>
        <v>-1184897</v>
      </c>
    </row>
    <row r="363" spans="1:20" ht="11.25">
      <c r="A363">
        <v>6608</v>
      </c>
      <c r="B363">
        <v>1</v>
      </c>
      <c r="C363" t="s">
        <v>378</v>
      </c>
      <c r="D363">
        <v>719479</v>
      </c>
      <c r="E363">
        <v>1559</v>
      </c>
      <c r="F363">
        <v>9596.42</v>
      </c>
      <c r="G363">
        <v>14960813.41</v>
      </c>
      <c r="H363">
        <v>1559000</v>
      </c>
      <c r="I363">
        <v>1559000</v>
      </c>
      <c r="J363">
        <v>14960818.78</v>
      </c>
      <c r="K363">
        <v>13401813.41</v>
      </c>
      <c r="L363">
        <v>0</v>
      </c>
      <c r="M363">
        <v>1000</v>
      </c>
      <c r="N363">
        <v>9596.42</v>
      </c>
      <c r="O363">
        <v>9596.42</v>
      </c>
      <c r="P363">
        <v>1930000</v>
      </c>
      <c r="Q363">
        <v>1329139</v>
      </c>
      <c r="R363">
        <v>621416</v>
      </c>
      <c r="T363">
        <f t="shared" si="5"/>
        <v>-98063</v>
      </c>
    </row>
    <row r="364" spans="1:20" ht="11.25">
      <c r="A364">
        <v>6615</v>
      </c>
      <c r="B364">
        <v>1</v>
      </c>
      <c r="C364" t="s">
        <v>379</v>
      </c>
      <c r="D364">
        <v>1639851</v>
      </c>
      <c r="E364">
        <v>281</v>
      </c>
      <c r="F364">
        <v>12214.97</v>
      </c>
      <c r="G364">
        <v>3432406.48</v>
      </c>
      <c r="H364">
        <v>281000</v>
      </c>
      <c r="I364">
        <v>281000</v>
      </c>
      <c r="J364">
        <v>2733849</v>
      </c>
      <c r="K364">
        <v>2467742</v>
      </c>
      <c r="L364">
        <v>683664.48</v>
      </c>
      <c r="M364">
        <v>1000</v>
      </c>
      <c r="N364">
        <v>9729</v>
      </c>
      <c r="O364">
        <v>12161.97</v>
      </c>
      <c r="P364">
        <v>1930000</v>
      </c>
      <c r="Q364">
        <v>1329139</v>
      </c>
      <c r="R364">
        <v>621416</v>
      </c>
      <c r="T364">
        <f t="shared" si="5"/>
        <v>-1018435</v>
      </c>
    </row>
    <row r="365" spans="1:20" ht="11.25">
      <c r="A365">
        <v>6678</v>
      </c>
      <c r="B365">
        <v>1</v>
      </c>
      <c r="C365" t="s">
        <v>380</v>
      </c>
      <c r="D365">
        <v>1259636</v>
      </c>
      <c r="E365">
        <v>1829</v>
      </c>
      <c r="F365">
        <v>9761.01</v>
      </c>
      <c r="G365">
        <v>17852888.77</v>
      </c>
      <c r="H365">
        <v>1829000</v>
      </c>
      <c r="I365">
        <v>1829000</v>
      </c>
      <c r="J365">
        <v>17794341</v>
      </c>
      <c r="K365">
        <v>16023888.77</v>
      </c>
      <c r="L365">
        <v>0</v>
      </c>
      <c r="M365">
        <v>1000</v>
      </c>
      <c r="N365">
        <v>9729</v>
      </c>
      <c r="O365">
        <v>9729</v>
      </c>
      <c r="P365">
        <v>1930000</v>
      </c>
      <c r="Q365">
        <v>1329139</v>
      </c>
      <c r="R365">
        <v>621416</v>
      </c>
      <c r="T365">
        <f t="shared" si="5"/>
        <v>-638220</v>
      </c>
    </row>
    <row r="366" spans="1:20" ht="11.25">
      <c r="A366">
        <v>469</v>
      </c>
      <c r="B366">
        <v>1</v>
      </c>
      <c r="C366" t="s">
        <v>381</v>
      </c>
      <c r="D366">
        <v>902447</v>
      </c>
      <c r="E366">
        <v>785</v>
      </c>
      <c r="F366">
        <v>12155.16</v>
      </c>
      <c r="G366">
        <v>9541801.87</v>
      </c>
      <c r="H366">
        <v>785000</v>
      </c>
      <c r="I366">
        <v>785000</v>
      </c>
      <c r="J366">
        <v>7637265</v>
      </c>
      <c r="K366">
        <v>6893870</v>
      </c>
      <c r="L366">
        <v>1862931.87</v>
      </c>
      <c r="M366">
        <v>1000</v>
      </c>
      <c r="N366">
        <v>9729</v>
      </c>
      <c r="O366">
        <v>12102.16</v>
      </c>
      <c r="P366">
        <v>1930000</v>
      </c>
      <c r="Q366">
        <v>1329139</v>
      </c>
      <c r="R366">
        <v>621416</v>
      </c>
      <c r="T366">
        <f t="shared" si="5"/>
        <v>-281031</v>
      </c>
    </row>
    <row r="367" spans="1:20" ht="11.25">
      <c r="A367">
        <v>6685</v>
      </c>
      <c r="B367">
        <v>1</v>
      </c>
      <c r="C367" t="s">
        <v>382</v>
      </c>
      <c r="D367">
        <v>451494</v>
      </c>
      <c r="E367">
        <v>5136</v>
      </c>
      <c r="F367">
        <v>10749.79</v>
      </c>
      <c r="G367">
        <v>55210924.17</v>
      </c>
      <c r="H367">
        <v>5136000</v>
      </c>
      <c r="I367">
        <v>5136000</v>
      </c>
      <c r="J367">
        <v>49968144</v>
      </c>
      <c r="K367">
        <v>45104352</v>
      </c>
      <c r="L367">
        <v>4970572.17</v>
      </c>
      <c r="M367">
        <v>1000</v>
      </c>
      <c r="N367">
        <v>9729</v>
      </c>
      <c r="O367">
        <v>10696.79</v>
      </c>
      <c r="P367">
        <v>1930000</v>
      </c>
      <c r="Q367">
        <v>1329139</v>
      </c>
      <c r="R367">
        <v>621416</v>
      </c>
      <c r="T367">
        <f t="shared" si="5"/>
        <v>169922</v>
      </c>
    </row>
    <row r="368" spans="1:20" ht="11.25">
      <c r="A368">
        <v>6692</v>
      </c>
      <c r="B368">
        <v>1</v>
      </c>
      <c r="C368" t="s">
        <v>383</v>
      </c>
      <c r="D368">
        <v>456879</v>
      </c>
      <c r="E368">
        <v>1154</v>
      </c>
      <c r="F368">
        <v>9215.01</v>
      </c>
      <c r="G368">
        <v>10634116.42</v>
      </c>
      <c r="H368">
        <v>1154000</v>
      </c>
      <c r="I368">
        <v>1154000</v>
      </c>
      <c r="J368">
        <v>10634121.54</v>
      </c>
      <c r="K368">
        <v>9480116.42</v>
      </c>
      <c r="L368">
        <v>0</v>
      </c>
      <c r="M368">
        <v>1000</v>
      </c>
      <c r="N368">
        <v>9215.01</v>
      </c>
      <c r="O368">
        <v>9215.01</v>
      </c>
      <c r="P368">
        <v>1930000</v>
      </c>
      <c r="Q368">
        <v>1329139</v>
      </c>
      <c r="R368">
        <v>621416</v>
      </c>
      <c r="T368">
        <f t="shared" si="5"/>
        <v>164537</v>
      </c>
    </row>
    <row r="369" spans="1:20" ht="11.25">
      <c r="A369">
        <v>6713</v>
      </c>
      <c r="B369">
        <v>1</v>
      </c>
      <c r="C369" t="s">
        <v>384</v>
      </c>
      <c r="D369">
        <v>648829</v>
      </c>
      <c r="E369">
        <v>398</v>
      </c>
      <c r="F369">
        <v>10402.54</v>
      </c>
      <c r="G369">
        <v>4140212.39</v>
      </c>
      <c r="H369">
        <v>398000</v>
      </c>
      <c r="I369">
        <v>398000</v>
      </c>
      <c r="J369">
        <v>3872142</v>
      </c>
      <c r="K369">
        <v>3495236</v>
      </c>
      <c r="L369">
        <v>246976.39</v>
      </c>
      <c r="M369">
        <v>1000</v>
      </c>
      <c r="N369">
        <v>9729</v>
      </c>
      <c r="O369">
        <v>10349.54</v>
      </c>
      <c r="P369">
        <v>1930000</v>
      </c>
      <c r="Q369">
        <v>1329139</v>
      </c>
      <c r="R369">
        <v>621416</v>
      </c>
      <c r="T369">
        <f t="shared" si="5"/>
        <v>-27413</v>
      </c>
    </row>
    <row r="370" spans="1:20" ht="11.25">
      <c r="A370">
        <v>6734</v>
      </c>
      <c r="B370">
        <v>1</v>
      </c>
      <c r="C370" t="s">
        <v>385</v>
      </c>
      <c r="D370">
        <v>522556</v>
      </c>
      <c r="E370">
        <v>1352</v>
      </c>
      <c r="F370">
        <v>10008.21</v>
      </c>
      <c r="G370">
        <v>13531096.51</v>
      </c>
      <c r="H370">
        <v>1352000</v>
      </c>
      <c r="I370">
        <v>1352000</v>
      </c>
      <c r="J370">
        <v>13153608</v>
      </c>
      <c r="K370">
        <v>11873264</v>
      </c>
      <c r="L370">
        <v>305832.51</v>
      </c>
      <c r="M370">
        <v>1000</v>
      </c>
      <c r="N370">
        <v>9729</v>
      </c>
      <c r="O370">
        <v>9955.21</v>
      </c>
      <c r="P370">
        <v>1930000</v>
      </c>
      <c r="Q370">
        <v>1329139</v>
      </c>
      <c r="R370">
        <v>621416</v>
      </c>
      <c r="T370">
        <f t="shared" si="5"/>
        <v>98860</v>
      </c>
    </row>
    <row r="372" spans="1:18" ht="11.25">
      <c r="A372" s="6" t="s">
        <v>396</v>
      </c>
      <c r="B372" s="6" t="s">
        <v>7</v>
      </c>
      <c r="C372" s="6" t="s">
        <v>397</v>
      </c>
      <c r="D372" s="6" t="s">
        <v>398</v>
      </c>
      <c r="E372" s="6" t="s">
        <v>399</v>
      </c>
      <c r="F372" s="6" t="s">
        <v>400</v>
      </c>
      <c r="G372" s="6" t="s">
        <v>401</v>
      </c>
      <c r="H372" s="6" t="s">
        <v>402</v>
      </c>
      <c r="I372" s="6" t="s">
        <v>403</v>
      </c>
      <c r="J372" s="6" t="s">
        <v>404</v>
      </c>
      <c r="K372" s="6" t="s">
        <v>405</v>
      </c>
      <c r="L372" s="6" t="s">
        <v>406</v>
      </c>
      <c r="M372" s="6" t="s">
        <v>407</v>
      </c>
      <c r="N372" s="6" t="s">
        <v>408</v>
      </c>
      <c r="O372" s="6" t="s">
        <v>409</v>
      </c>
      <c r="P372" s="6" t="s">
        <v>387</v>
      </c>
      <c r="Q372" s="6" t="s">
        <v>388</v>
      </c>
      <c r="R372" s="6" t="s">
        <v>389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0" sqref="N40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Sliter, Derek J.   DPI</cp:lastModifiedBy>
  <cp:lastPrinted>2013-11-10T17:04:38Z</cp:lastPrinted>
  <dcterms:created xsi:type="dcterms:W3CDTF">2006-02-24T14:12:43Z</dcterms:created>
  <dcterms:modified xsi:type="dcterms:W3CDTF">2019-10-14T19:18:15Z</dcterms:modified>
  <cp:category>School Finance</cp:category>
  <cp:version/>
  <cp:contentType/>
  <cp:contentStatus/>
</cp:coreProperties>
</file>