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State Tuition\2017-18\"/>
    </mc:Choice>
  </mc:AlternateContent>
  <bookViews>
    <workbookView xWindow="0" yWindow="0" windowWidth="17715" windowHeight="10800"/>
  </bookViews>
  <sheets>
    <sheet name="Vouch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2" i="1"/>
  <c r="E32" i="1" s="1"/>
  <c r="E34" i="1" s="1"/>
  <c r="E37" i="1" s="1"/>
  <c r="C32" i="1"/>
  <c r="C34" i="1" s="1"/>
</calcChain>
</file>

<file path=xl/sharedStrings.xml><?xml version="1.0" encoding="utf-8"?>
<sst xmlns="http://schemas.openxmlformats.org/spreadsheetml/2006/main" count="43" uniqueCount="43">
  <si>
    <t>Wisconsin Department of Public Instruction | School Financial Services</t>
  </si>
  <si>
    <t>State Tuition Payments Based on Audited Claims | May 21, 2018</t>
  </si>
  <si>
    <t>June 4, 2018 Payment</t>
  </si>
  <si>
    <t>Payment</t>
  </si>
  <si>
    <t>District</t>
  </si>
  <si>
    <t>Fund 10</t>
  </si>
  <si>
    <t>Fund 27</t>
  </si>
  <si>
    <t>Total</t>
  </si>
  <si>
    <t>Name</t>
  </si>
  <si>
    <t>Code</t>
  </si>
  <si>
    <t>Src 641</t>
  </si>
  <si>
    <t>Src 642</t>
  </si>
  <si>
    <t>Eau Claire</t>
  </si>
  <si>
    <t>Elkhorn</t>
  </si>
  <si>
    <t>Fond du Lac</t>
  </si>
  <si>
    <t>Franklin</t>
  </si>
  <si>
    <t>Green Bay</t>
  </si>
  <si>
    <t>Janesville</t>
  </si>
  <si>
    <t>Jefferson</t>
  </si>
  <si>
    <t>Kenosha</t>
  </si>
  <si>
    <t>La Crosse</t>
  </si>
  <si>
    <t>Lancaster</t>
  </si>
  <si>
    <t>Madison</t>
  </si>
  <si>
    <t>Menomonie Area</t>
  </si>
  <si>
    <t>Milwaukee</t>
  </si>
  <si>
    <t>Oconto</t>
  </si>
  <si>
    <t>Oshkosh</t>
  </si>
  <si>
    <t>Port Washington-Saukville</t>
  </si>
  <si>
    <t>Racine</t>
  </si>
  <si>
    <t>Sheboygan</t>
  </si>
  <si>
    <t>Sparta</t>
  </si>
  <si>
    <t>Stevens Point</t>
  </si>
  <si>
    <t>Tomah</t>
  </si>
  <si>
    <t>Waukesha</t>
  </si>
  <si>
    <t>Wausau</t>
  </si>
  <si>
    <t>Wauwatosa</t>
  </si>
  <si>
    <t>West Bend</t>
  </si>
  <si>
    <t>TOTAL 6/4/18 PAYMENTS</t>
  </si>
  <si>
    <t>Wauwatosa advance payments</t>
  </si>
  <si>
    <t>TOTAL ALL PAYMENTS</t>
  </si>
  <si>
    <t>Appropriation</t>
  </si>
  <si>
    <t>Open Enrollment draw</t>
  </si>
  <si>
    <t>Lapse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</si>
</sst>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164" fontId="0" fillId="0" borderId="0" xfId="1" applyNumberFormat="1" applyFont="1" applyFill="1" applyAlignment="1"/>
    <xf numFmtId="0" fontId="0" fillId="0" borderId="2" xfId="0" applyFill="1" applyBorder="1"/>
    <xf numFmtId="164" fontId="0" fillId="0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38" sqref="A38"/>
    </sheetView>
  </sheetViews>
  <sheetFormatPr defaultRowHeight="15" x14ac:dyDescent="0.25"/>
  <cols>
    <col min="1" max="1" width="24.85546875" style="2" bestFit="1" customWidth="1"/>
    <col min="2" max="2" width="5.85546875" style="2" bestFit="1" customWidth="1"/>
    <col min="3" max="3" width="13.28515625" style="2" bestFit="1" customWidth="1"/>
    <col min="4" max="4" width="11.5703125" style="2" bestFit="1" customWidth="1"/>
    <col min="5" max="5" width="13.28515625" style="2" bestFit="1" customWidth="1"/>
    <col min="6" max="16384" width="9.140625" style="2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2</v>
      </c>
    </row>
    <row r="4" spans="1:5" x14ac:dyDescent="0.25">
      <c r="C4" s="2" t="s">
        <v>3</v>
      </c>
    </row>
    <row r="5" spans="1:5" x14ac:dyDescent="0.25">
      <c r="A5" s="3" t="s">
        <v>4</v>
      </c>
      <c r="B5" s="3"/>
      <c r="C5" s="4" t="s">
        <v>5</v>
      </c>
      <c r="D5" s="4" t="s">
        <v>6</v>
      </c>
      <c r="E5" s="5" t="s">
        <v>7</v>
      </c>
    </row>
    <row r="6" spans="1:5" x14ac:dyDescent="0.25">
      <c r="A6" s="6" t="s">
        <v>8</v>
      </c>
      <c r="B6" s="6" t="s">
        <v>9</v>
      </c>
      <c r="C6" s="6" t="s">
        <v>10</v>
      </c>
      <c r="D6" s="6" t="s">
        <v>11</v>
      </c>
      <c r="E6" s="7"/>
    </row>
    <row r="7" spans="1:5" x14ac:dyDescent="0.25">
      <c r="A7" s="2" t="s">
        <v>12</v>
      </c>
      <c r="B7" s="8">
        <v>1554</v>
      </c>
      <c r="C7" s="9">
        <v>192021</v>
      </c>
      <c r="D7" s="9">
        <v>0</v>
      </c>
      <c r="E7" s="9">
        <v>192021</v>
      </c>
    </row>
    <row r="8" spans="1:5" x14ac:dyDescent="0.25">
      <c r="A8" s="2" t="s">
        <v>13</v>
      </c>
      <c r="B8" s="8">
        <v>1638</v>
      </c>
      <c r="C8" s="9">
        <v>849</v>
      </c>
      <c r="D8" s="9">
        <v>0</v>
      </c>
      <c r="E8" s="9">
        <v>849</v>
      </c>
    </row>
    <row r="9" spans="1:5" x14ac:dyDescent="0.25">
      <c r="A9" s="2" t="s">
        <v>14</v>
      </c>
      <c r="B9" s="8">
        <v>1862</v>
      </c>
      <c r="C9" s="9">
        <v>159993</v>
      </c>
      <c r="D9" s="9">
        <v>0</v>
      </c>
      <c r="E9" s="9">
        <v>159993</v>
      </c>
    </row>
    <row r="10" spans="1:5" x14ac:dyDescent="0.25">
      <c r="A10" s="2" t="s">
        <v>15</v>
      </c>
      <c r="B10" s="8">
        <v>1900</v>
      </c>
      <c r="C10" s="9">
        <v>412865</v>
      </c>
      <c r="D10" s="9">
        <v>0</v>
      </c>
      <c r="E10" s="9">
        <v>412865</v>
      </c>
    </row>
    <row r="11" spans="1:5" x14ac:dyDescent="0.25">
      <c r="A11" s="2" t="s">
        <v>16</v>
      </c>
      <c r="B11" s="8">
        <v>2289</v>
      </c>
      <c r="C11" s="9">
        <v>153927</v>
      </c>
      <c r="D11" s="9">
        <v>0</v>
      </c>
      <c r="E11" s="9">
        <v>153927</v>
      </c>
    </row>
    <row r="12" spans="1:5" x14ac:dyDescent="0.25">
      <c r="A12" s="2" t="s">
        <v>17</v>
      </c>
      <c r="B12" s="8">
        <v>2695</v>
      </c>
      <c r="C12" s="9">
        <v>239720</v>
      </c>
      <c r="D12" s="9">
        <v>6399</v>
      </c>
      <c r="E12" s="9">
        <v>246119</v>
      </c>
    </row>
    <row r="13" spans="1:5" x14ac:dyDescent="0.25">
      <c r="A13" s="2" t="s">
        <v>18</v>
      </c>
      <c r="B13" s="8">
        <v>2702</v>
      </c>
      <c r="C13" s="9">
        <v>4975</v>
      </c>
      <c r="D13" s="9">
        <v>0</v>
      </c>
      <c r="E13" s="9">
        <v>4975</v>
      </c>
    </row>
    <row r="14" spans="1:5" x14ac:dyDescent="0.25">
      <c r="A14" s="2" t="s">
        <v>19</v>
      </c>
      <c r="B14" s="8">
        <v>2793</v>
      </c>
      <c r="C14" s="9">
        <v>181570</v>
      </c>
      <c r="D14" s="9">
        <v>0</v>
      </c>
      <c r="E14" s="9">
        <v>181570</v>
      </c>
    </row>
    <row r="15" spans="1:5" x14ac:dyDescent="0.25">
      <c r="A15" s="2" t="s">
        <v>20</v>
      </c>
      <c r="B15" s="8">
        <v>2849</v>
      </c>
      <c r="C15" s="9">
        <v>257037</v>
      </c>
      <c r="D15" s="9">
        <v>36867</v>
      </c>
      <c r="E15" s="9">
        <v>293904</v>
      </c>
    </row>
    <row r="16" spans="1:5" x14ac:dyDescent="0.25">
      <c r="A16" s="2" t="s">
        <v>21</v>
      </c>
      <c r="B16" s="8">
        <v>2912</v>
      </c>
      <c r="C16" s="9">
        <v>823</v>
      </c>
      <c r="D16" s="9">
        <v>0</v>
      </c>
      <c r="E16" s="9">
        <v>823</v>
      </c>
    </row>
    <row r="17" spans="1:5" x14ac:dyDescent="0.25">
      <c r="A17" s="2" t="s">
        <v>22</v>
      </c>
      <c r="B17" s="8">
        <v>3269</v>
      </c>
      <c r="C17" s="9">
        <v>258191</v>
      </c>
      <c r="D17" s="9">
        <v>149501</v>
      </c>
      <c r="E17" s="9">
        <v>407692</v>
      </c>
    </row>
    <row r="18" spans="1:5" x14ac:dyDescent="0.25">
      <c r="A18" s="2" t="s">
        <v>23</v>
      </c>
      <c r="B18" s="8">
        <v>3444</v>
      </c>
      <c r="C18" s="9">
        <v>3608</v>
      </c>
      <c r="D18" s="9">
        <v>0</v>
      </c>
      <c r="E18" s="9">
        <v>3608</v>
      </c>
    </row>
    <row r="19" spans="1:5" x14ac:dyDescent="0.25">
      <c r="A19" s="2" t="s">
        <v>24</v>
      </c>
      <c r="B19" s="8">
        <v>3619</v>
      </c>
      <c r="C19" s="9">
        <v>301539</v>
      </c>
      <c r="D19" s="9">
        <v>0</v>
      </c>
      <c r="E19" s="9">
        <v>301539</v>
      </c>
    </row>
    <row r="20" spans="1:5" x14ac:dyDescent="0.25">
      <c r="A20" s="2" t="s">
        <v>25</v>
      </c>
      <c r="B20" s="8">
        <v>4067</v>
      </c>
      <c r="C20" s="9">
        <v>16226</v>
      </c>
      <c r="D20" s="9">
        <v>0</v>
      </c>
      <c r="E20" s="9">
        <v>16226</v>
      </c>
    </row>
    <row r="21" spans="1:5" x14ac:dyDescent="0.25">
      <c r="A21" s="2" t="s">
        <v>26</v>
      </c>
      <c r="B21" s="8">
        <v>4179</v>
      </c>
      <c r="C21" s="9">
        <v>21705</v>
      </c>
      <c r="D21" s="9">
        <v>45700</v>
      </c>
      <c r="E21" s="9">
        <v>67405</v>
      </c>
    </row>
    <row r="22" spans="1:5" x14ac:dyDescent="0.25">
      <c r="A22" s="2" t="s">
        <v>27</v>
      </c>
      <c r="B22" s="8">
        <v>4515</v>
      </c>
      <c r="C22" s="9">
        <v>17340</v>
      </c>
      <c r="D22" s="9">
        <v>0</v>
      </c>
      <c r="E22" s="9">
        <v>17340</v>
      </c>
    </row>
    <row r="23" spans="1:5" x14ac:dyDescent="0.25">
      <c r="A23" s="2" t="s">
        <v>28</v>
      </c>
      <c r="B23" s="8">
        <v>4620</v>
      </c>
      <c r="C23" s="9">
        <v>220502</v>
      </c>
      <c r="D23" s="9">
        <v>101619</v>
      </c>
      <c r="E23" s="9">
        <v>220502</v>
      </c>
    </row>
    <row r="24" spans="1:5" x14ac:dyDescent="0.25">
      <c r="A24" s="2" t="s">
        <v>29</v>
      </c>
      <c r="B24" s="8">
        <v>5271</v>
      </c>
      <c r="C24" s="9">
        <v>65929</v>
      </c>
      <c r="D24" s="9">
        <v>0</v>
      </c>
      <c r="E24" s="9">
        <v>65929</v>
      </c>
    </row>
    <row r="25" spans="1:5" x14ac:dyDescent="0.25">
      <c r="A25" s="2" t="s">
        <v>30</v>
      </c>
      <c r="B25" s="8">
        <v>5460</v>
      </c>
      <c r="C25" s="9">
        <v>399981</v>
      </c>
      <c r="D25" s="9">
        <v>0</v>
      </c>
      <c r="E25" s="9">
        <v>399981</v>
      </c>
    </row>
    <row r="26" spans="1:5" x14ac:dyDescent="0.25">
      <c r="A26" s="2" t="s">
        <v>31</v>
      </c>
      <c r="B26" s="8">
        <v>5607</v>
      </c>
      <c r="C26" s="9">
        <v>111023</v>
      </c>
      <c r="D26" s="9">
        <v>0</v>
      </c>
      <c r="E26" s="9">
        <v>111023</v>
      </c>
    </row>
    <row r="27" spans="1:5" x14ac:dyDescent="0.25">
      <c r="A27" s="2" t="s">
        <v>32</v>
      </c>
      <c r="B27" s="8">
        <v>5747</v>
      </c>
      <c r="C27" s="9">
        <v>18518</v>
      </c>
      <c r="D27" s="9">
        <v>5411</v>
      </c>
      <c r="E27" s="9">
        <v>23929</v>
      </c>
    </row>
    <row r="28" spans="1:5" x14ac:dyDescent="0.25">
      <c r="A28" s="2" t="s">
        <v>33</v>
      </c>
      <c r="B28" s="8">
        <v>6174</v>
      </c>
      <c r="C28" s="9">
        <v>318075</v>
      </c>
      <c r="D28" s="9">
        <v>0</v>
      </c>
      <c r="E28" s="9">
        <v>318075</v>
      </c>
    </row>
    <row r="29" spans="1:5" x14ac:dyDescent="0.25">
      <c r="A29" s="2" t="s">
        <v>34</v>
      </c>
      <c r="B29" s="8">
        <v>6223</v>
      </c>
      <c r="C29" s="9">
        <v>215523</v>
      </c>
      <c r="D29" s="9">
        <v>0</v>
      </c>
      <c r="E29" s="9">
        <v>215523</v>
      </c>
    </row>
    <row r="30" spans="1:5" x14ac:dyDescent="0.25">
      <c r="A30" s="2" t="s">
        <v>35</v>
      </c>
      <c r="B30" s="8">
        <v>6244</v>
      </c>
      <c r="C30" s="9">
        <v>482943</v>
      </c>
      <c r="D30" s="9">
        <v>114732</v>
      </c>
      <c r="E30" s="9">
        <v>597675</v>
      </c>
    </row>
    <row r="31" spans="1:5" x14ac:dyDescent="0.25">
      <c r="A31" s="2" t="s">
        <v>36</v>
      </c>
      <c r="B31" s="8">
        <v>6307</v>
      </c>
      <c r="C31" s="9">
        <v>282458</v>
      </c>
      <c r="D31" s="9">
        <v>0</v>
      </c>
      <c r="E31" s="9">
        <v>282458</v>
      </c>
    </row>
    <row r="32" spans="1:5" x14ac:dyDescent="0.25">
      <c r="A32" s="10" t="s">
        <v>37</v>
      </c>
      <c r="B32" s="10"/>
      <c r="C32" s="9">
        <f>SUM(C7:C31)</f>
        <v>4337341</v>
      </c>
      <c r="D32" s="9">
        <f>SUM(D7:D31)</f>
        <v>460229</v>
      </c>
      <c r="E32" s="9">
        <f>D32+C32</f>
        <v>4797570</v>
      </c>
    </row>
    <row r="33" spans="1:5" x14ac:dyDescent="0.25">
      <c r="A33" s="2" t="s">
        <v>38</v>
      </c>
      <c r="C33" s="11">
        <v>1444671</v>
      </c>
      <c r="D33" s="11">
        <v>340236</v>
      </c>
      <c r="E33" s="11">
        <v>1784907</v>
      </c>
    </row>
    <row r="34" spans="1:5" x14ac:dyDescent="0.25">
      <c r="A34" s="12" t="s">
        <v>39</v>
      </c>
      <c r="B34" s="12"/>
      <c r="C34" s="13">
        <f>SUM(C32:C33)</f>
        <v>5782012</v>
      </c>
      <c r="D34" s="13">
        <f>SUM(D32:D33)</f>
        <v>800465</v>
      </c>
      <c r="E34" s="13">
        <f>SUM(E32:E33)</f>
        <v>6582477</v>
      </c>
    </row>
    <row r="35" spans="1:5" x14ac:dyDescent="0.25">
      <c r="A35" s="10" t="s">
        <v>40</v>
      </c>
      <c r="B35" s="10"/>
      <c r="C35" s="9"/>
      <c r="D35" s="9"/>
      <c r="E35" s="9">
        <v>8242900</v>
      </c>
    </row>
    <row r="36" spans="1:5" x14ac:dyDescent="0.25">
      <c r="A36" s="10" t="s">
        <v>41</v>
      </c>
      <c r="B36" s="10"/>
      <c r="C36" s="9"/>
      <c r="D36" s="9"/>
      <c r="E36" s="9">
        <v>0</v>
      </c>
    </row>
    <row r="37" spans="1:5" x14ac:dyDescent="0.25">
      <c r="A37" s="10" t="s">
        <v>42</v>
      </c>
      <c r="B37" s="10"/>
      <c r="C37" s="9"/>
      <c r="D37" s="9"/>
      <c r="E37" s="9">
        <f>E35-E34-E36</f>
        <v>1660423</v>
      </c>
    </row>
  </sheetData>
  <mergeCells count="7">
    <mergeCell ref="A37:B37"/>
    <mergeCell ref="A5:B5"/>
    <mergeCell ref="E5:E6"/>
    <mergeCell ref="A32:B32"/>
    <mergeCell ref="A34:B34"/>
    <mergeCell ref="A35:B35"/>
    <mergeCell ref="A36:B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Voucher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Bush, Daniel P.   DPI</dc:creator>
  <cp:lastModifiedBy>Bush, Daniel P.   DPI</cp:lastModifiedBy>
  <dcterms:created xsi:type="dcterms:W3CDTF">2018-09-04T21:21:28Z</dcterms:created>
  <dcterms:modified xsi:type="dcterms:W3CDTF">2018-09-04T21:22:30Z</dcterms:modified>
</cp:coreProperties>
</file>