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G:\SSPW\ADMIN\OPA\Web Updates\Mental Health\"/>
    </mc:Choice>
  </mc:AlternateContent>
  <xr:revisionPtr revIDLastSave="0" documentId="8_{DE460A8A-0DDC-43E5-902A-F862AE27F00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9" i="1" l="1"/>
  <c r="E99" i="1" l="1"/>
  <c r="D99" i="1"/>
  <c r="H99" i="1" l="1"/>
  <c r="F99" i="1"/>
  <c r="G99" i="1" l="1"/>
  <c r="J99" i="1"/>
</calcChain>
</file>

<file path=xl/sharedStrings.xml><?xml version="1.0" encoding="utf-8"?>
<sst xmlns="http://schemas.openxmlformats.org/spreadsheetml/2006/main" count="288" uniqueCount="111">
  <si>
    <t>Increase</t>
  </si>
  <si>
    <t>Tier 1 Eligibility</t>
  </si>
  <si>
    <t>Tier 2 Eligibility</t>
  </si>
  <si>
    <t>Total Eligibility</t>
  </si>
  <si>
    <t>Entity Code</t>
  </si>
  <si>
    <t>Entity Name</t>
  </si>
  <si>
    <t>Entity Type</t>
  </si>
  <si>
    <t>Downtown Montessori</t>
  </si>
  <si>
    <t>Assumption Catholic Schools</t>
  </si>
  <si>
    <t>Independent Charter School</t>
  </si>
  <si>
    <t>Public School District</t>
  </si>
  <si>
    <t>TOTAL</t>
  </si>
  <si>
    <t>Wisconsin Department of Public Instruction</t>
  </si>
  <si>
    <t>Baraboo</t>
  </si>
  <si>
    <t>Black River Falls</t>
  </si>
  <si>
    <t>Denmark</t>
  </si>
  <si>
    <t>Holmen</t>
  </si>
  <si>
    <t>Howards Grove</t>
  </si>
  <si>
    <t>Hudson</t>
  </si>
  <si>
    <t>Milton</t>
  </si>
  <si>
    <t>Onalaska</t>
  </si>
  <si>
    <t>South Milwaukee</t>
  </si>
  <si>
    <t>Waupaca</t>
  </si>
  <si>
    <t>Wisconsin Rapids</t>
  </si>
  <si>
    <t>Private Choice School</t>
  </si>
  <si>
    <t>Milwaukee Scholars Charter</t>
  </si>
  <si>
    <t>Catholic East Elementary</t>
  </si>
  <si>
    <t>Menominee Indian</t>
  </si>
  <si>
    <t>Milwaukee</t>
  </si>
  <si>
    <t>McFarland</t>
  </si>
  <si>
    <t>De Pere</t>
  </si>
  <si>
    <t>West Allis-West Milwaukee</t>
  </si>
  <si>
    <t>2018-19 Costs</t>
  </si>
  <si>
    <t>Prior Year Adj.</t>
  </si>
  <si>
    <t>Menomonie Area</t>
  </si>
  <si>
    <t>Westfield</t>
  </si>
  <si>
    <t>Adams-Friendship Area</t>
  </si>
  <si>
    <t>Ashwaubenon</t>
  </si>
  <si>
    <t>Chippewa Falls Area</t>
  </si>
  <si>
    <t>Clintonville</t>
  </si>
  <si>
    <t>D.C. Everest Area</t>
  </si>
  <si>
    <t>DeForest Area</t>
  </si>
  <si>
    <t>East Troy Community</t>
  </si>
  <si>
    <t>Elkhorn Area</t>
  </si>
  <si>
    <t>Green Bay Area</t>
  </si>
  <si>
    <t>Hamilton</t>
  </si>
  <si>
    <t>Hortonville</t>
  </si>
  <si>
    <t>Howard-Suamico</t>
  </si>
  <si>
    <t>Johnson Creek</t>
  </si>
  <si>
    <t>Madison Metropolitan</t>
  </si>
  <si>
    <t>Medford Area</t>
  </si>
  <si>
    <t>Menasha</t>
  </si>
  <si>
    <t>Mequon-Thiensville</t>
  </si>
  <si>
    <t>Middleton-Cross Plains</t>
  </si>
  <si>
    <t>Mukwonago</t>
  </si>
  <si>
    <t>Neenah</t>
  </si>
  <si>
    <t>Oconomowoc Area</t>
  </si>
  <si>
    <t>Lodi</t>
  </si>
  <si>
    <t>Oregon</t>
  </si>
  <si>
    <t>Parkview</t>
  </si>
  <si>
    <t>Pewaukee</t>
  </si>
  <si>
    <t>Racine</t>
  </si>
  <si>
    <t>Reedsville</t>
  </si>
  <si>
    <t>Salem</t>
  </si>
  <si>
    <t>Shawano</t>
  </si>
  <si>
    <t>Tomahawk</t>
  </si>
  <si>
    <t>Verona Area</t>
  </si>
  <si>
    <t>Waterford Graded</t>
  </si>
  <si>
    <t>Waterford UHS</t>
  </si>
  <si>
    <t>Watertown</t>
  </si>
  <si>
    <t>Waunakee Community</t>
  </si>
  <si>
    <t>Wausau</t>
  </si>
  <si>
    <t>Marshfield</t>
  </si>
  <si>
    <t>Aid for Mental Health Programs - 2020-21 Eligibility</t>
  </si>
  <si>
    <t>May 13, 2021</t>
  </si>
  <si>
    <t/>
  </si>
  <si>
    <t>2019-20 Costs</t>
  </si>
  <si>
    <t>Altoona</t>
  </si>
  <si>
    <t>Bayfield</t>
  </si>
  <si>
    <t>Beloit</t>
  </si>
  <si>
    <t>Beloit Turner</t>
  </si>
  <si>
    <t>Brown Deer</t>
  </si>
  <si>
    <t>Cuba City</t>
  </si>
  <si>
    <t>La Crosse</t>
  </si>
  <si>
    <t>Phelps</t>
  </si>
  <si>
    <t>Rhinelander</t>
  </si>
  <si>
    <t>Waukesha</t>
  </si>
  <si>
    <t>West De Pere</t>
  </si>
  <si>
    <t>Beaver Dam</t>
  </si>
  <si>
    <t>Burlington</t>
  </si>
  <si>
    <t>Elmbrook</t>
  </si>
  <si>
    <t>Gale-Ettrick-Trempealeau</t>
  </si>
  <si>
    <t>Greendale</t>
  </si>
  <si>
    <t>Hartford UHS</t>
  </si>
  <si>
    <t>Lake Geneva J1</t>
  </si>
  <si>
    <t>Lake Geneva-Genoa City UHS</t>
  </si>
  <si>
    <t>Monona Grove</t>
  </si>
  <si>
    <t>Montello</t>
  </si>
  <si>
    <t>Muskego-Norway</t>
  </si>
  <si>
    <t>Nicolet UHS</t>
  </si>
  <si>
    <t>Oak Creek-Franklin</t>
  </si>
  <si>
    <t>Oshkosh Area</t>
  </si>
  <si>
    <t>Osseo-Fairchild</t>
  </si>
  <si>
    <t>Platteville</t>
  </si>
  <si>
    <t>Saint Francis</t>
  </si>
  <si>
    <t>Sauk Prairie</t>
  </si>
  <si>
    <t>Seymour Community</t>
  </si>
  <si>
    <t>Spooner Area</t>
  </si>
  <si>
    <t>Stevens Point Area</t>
  </si>
  <si>
    <t>Unity</t>
  </si>
  <si>
    <t>Wilmot UHS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</si>
</sst>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0" fillId="0" borderId="0" xfId="0" applyNumberFormat="1"/>
    <xf numFmtId="0" fontId="3" fillId="0" borderId="0" xfId="0" applyFont="1"/>
    <xf numFmtId="49" fontId="3" fillId="0" borderId="0" xfId="0" applyNumberFormat="1" applyFont="1"/>
    <xf numFmtId="43" fontId="0" fillId="0" borderId="0" xfId="1" applyFont="1"/>
    <xf numFmtId="0" fontId="2" fillId="0" borderId="0" xfId="0" applyNumberFormat="1" applyFont="1" applyAlignment="1">
      <alignment horizontal="center"/>
    </xf>
    <xf numFmtId="0" fontId="2" fillId="0" borderId="0" xfId="1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"/>
  <sheetViews>
    <sheetView tabSelected="1" workbookViewId="0">
      <pane ySplit="5" topLeftCell="A78" activePane="bottomLeft" state="frozen"/>
      <selection pane="bottomLeft" activeCell="A99" sqref="A99"/>
    </sheetView>
  </sheetViews>
  <sheetFormatPr defaultRowHeight="15" x14ac:dyDescent="0.25"/>
  <cols>
    <col min="1" max="1" width="11.42578125" bestFit="1" customWidth="1"/>
    <col min="2" max="2" width="27" bestFit="1" customWidth="1"/>
    <col min="3" max="3" width="26.42578125" bestFit="1" customWidth="1"/>
    <col min="4" max="5" width="14.42578125" style="7" bestFit="1" customWidth="1"/>
    <col min="6" max="6" width="13.28515625" style="7" bestFit="1" customWidth="1"/>
    <col min="7" max="8" width="16.140625" style="7" bestFit="1" customWidth="1"/>
    <col min="9" max="9" width="16.140625" style="7" customWidth="1"/>
    <col min="10" max="10" width="15.7109375" style="7" bestFit="1" customWidth="1"/>
  </cols>
  <sheetData>
    <row r="1" spans="1:10" x14ac:dyDescent="0.25">
      <c r="A1" s="5" t="s">
        <v>12</v>
      </c>
      <c r="B1" s="5"/>
    </row>
    <row r="2" spans="1:10" x14ac:dyDescent="0.25">
      <c r="A2" s="5" t="s">
        <v>73</v>
      </c>
      <c r="B2" s="5"/>
    </row>
    <row r="3" spans="1:10" x14ac:dyDescent="0.25">
      <c r="A3" s="6" t="s">
        <v>74</v>
      </c>
      <c r="B3" s="6"/>
      <c r="C3" s="1"/>
    </row>
    <row r="5" spans="1:10" s="4" customFormat="1" x14ac:dyDescent="0.25">
      <c r="A5" s="8" t="s">
        <v>4</v>
      </c>
      <c r="B5" s="8" t="s">
        <v>5</v>
      </c>
      <c r="C5" s="8" t="s">
        <v>6</v>
      </c>
      <c r="D5" s="9" t="s">
        <v>32</v>
      </c>
      <c r="E5" s="9" t="s">
        <v>76</v>
      </c>
      <c r="F5" s="9" t="s">
        <v>0</v>
      </c>
      <c r="G5" s="9" t="s">
        <v>1</v>
      </c>
      <c r="H5" s="9" t="s">
        <v>2</v>
      </c>
      <c r="I5" s="9" t="s">
        <v>33</v>
      </c>
      <c r="J5" s="9" t="s">
        <v>3</v>
      </c>
    </row>
    <row r="6" spans="1:10" x14ac:dyDescent="0.25">
      <c r="A6">
        <v>8101</v>
      </c>
      <c r="B6" t="s">
        <v>7</v>
      </c>
      <c r="C6" t="s">
        <v>9</v>
      </c>
      <c r="D6" s="7">
        <v>22650</v>
      </c>
      <c r="E6" s="7">
        <v>32432</v>
      </c>
      <c r="F6" s="7">
        <v>9782</v>
      </c>
      <c r="G6" s="7">
        <v>4891</v>
      </c>
      <c r="H6" s="7">
        <v>2362</v>
      </c>
      <c r="I6" s="7">
        <v>6413</v>
      </c>
      <c r="J6" s="7">
        <v>13666</v>
      </c>
    </row>
    <row r="7" spans="1:10" x14ac:dyDescent="0.25">
      <c r="A7" s="3">
        <v>8129</v>
      </c>
      <c r="B7" t="s">
        <v>25</v>
      </c>
      <c r="C7" t="s">
        <v>9</v>
      </c>
      <c r="D7" s="7">
        <v>39463</v>
      </c>
      <c r="E7" s="7">
        <v>63410</v>
      </c>
      <c r="F7" s="7">
        <v>23947</v>
      </c>
      <c r="G7" s="7">
        <v>11974</v>
      </c>
      <c r="H7" s="7">
        <v>4618</v>
      </c>
      <c r="I7" s="7" t="s">
        <v>75</v>
      </c>
      <c r="J7" s="7">
        <v>16592</v>
      </c>
    </row>
    <row r="8" spans="1:10" x14ac:dyDescent="0.25">
      <c r="A8" s="3">
        <v>717002</v>
      </c>
      <c r="B8" t="s">
        <v>8</v>
      </c>
      <c r="C8" t="s">
        <v>24</v>
      </c>
      <c r="D8" s="7">
        <v>29255</v>
      </c>
      <c r="E8" s="7">
        <v>35246</v>
      </c>
      <c r="F8" s="7">
        <v>5991</v>
      </c>
      <c r="G8" s="7">
        <v>2996</v>
      </c>
      <c r="H8" s="7">
        <v>2567</v>
      </c>
      <c r="I8" s="7" t="s">
        <v>75</v>
      </c>
      <c r="J8" s="7">
        <v>5563</v>
      </c>
    </row>
    <row r="9" spans="1:10" x14ac:dyDescent="0.25">
      <c r="A9" s="4">
        <v>407112</v>
      </c>
      <c r="B9" t="s">
        <v>26</v>
      </c>
      <c r="C9" s="3" t="s">
        <v>24</v>
      </c>
      <c r="D9" s="7">
        <v>47316</v>
      </c>
      <c r="E9" s="7">
        <v>48262</v>
      </c>
      <c r="F9" s="7">
        <v>946</v>
      </c>
      <c r="G9" s="7">
        <v>473</v>
      </c>
      <c r="H9" s="7">
        <v>3515</v>
      </c>
      <c r="I9" s="7" t="s">
        <v>75</v>
      </c>
      <c r="J9" s="7">
        <v>3988</v>
      </c>
    </row>
    <row r="10" spans="1:10" x14ac:dyDescent="0.25">
      <c r="A10" s="4">
        <v>14</v>
      </c>
      <c r="B10" t="s">
        <v>36</v>
      </c>
      <c r="C10" s="3" t="s">
        <v>10</v>
      </c>
      <c r="D10" s="7">
        <v>182822</v>
      </c>
      <c r="E10" s="7">
        <v>206666</v>
      </c>
      <c r="F10" s="7">
        <v>23844</v>
      </c>
      <c r="G10" s="7">
        <v>11922</v>
      </c>
      <c r="H10" s="7">
        <v>15051</v>
      </c>
      <c r="I10" s="7" t="s">
        <v>75</v>
      </c>
      <c r="J10" s="7">
        <v>26973</v>
      </c>
    </row>
    <row r="11" spans="1:10" x14ac:dyDescent="0.25">
      <c r="A11" s="4">
        <v>112</v>
      </c>
      <c r="B11" t="s">
        <v>77</v>
      </c>
      <c r="C11" s="3" t="s">
        <v>10</v>
      </c>
      <c r="D11" s="7">
        <v>10399</v>
      </c>
      <c r="E11" s="7">
        <v>70380</v>
      </c>
      <c r="F11" s="7">
        <v>59981</v>
      </c>
      <c r="G11" s="7">
        <v>29991</v>
      </c>
      <c r="H11" s="7">
        <v>5126</v>
      </c>
      <c r="I11" s="7" t="s">
        <v>75</v>
      </c>
      <c r="J11" s="7">
        <v>35117</v>
      </c>
    </row>
    <row r="12" spans="1:10" x14ac:dyDescent="0.25">
      <c r="A12" s="4">
        <v>182</v>
      </c>
      <c r="B12" t="s">
        <v>37</v>
      </c>
      <c r="C12" s="3" t="s">
        <v>10</v>
      </c>
      <c r="D12" s="7">
        <v>256984</v>
      </c>
      <c r="E12" s="7">
        <v>281123</v>
      </c>
      <c r="F12" s="7">
        <v>24139</v>
      </c>
      <c r="G12" s="7">
        <v>12070</v>
      </c>
      <c r="H12" s="7">
        <v>20473</v>
      </c>
      <c r="I12" s="7" t="s">
        <v>75</v>
      </c>
      <c r="J12" s="7">
        <v>32543</v>
      </c>
    </row>
    <row r="13" spans="1:10" x14ac:dyDescent="0.25">
      <c r="A13" s="4">
        <v>280</v>
      </c>
      <c r="B13" t="s">
        <v>13</v>
      </c>
      <c r="C13" s="3" t="s">
        <v>10</v>
      </c>
      <c r="D13" s="7">
        <v>79007</v>
      </c>
      <c r="E13" s="7">
        <v>142266</v>
      </c>
      <c r="F13" s="7">
        <v>63259</v>
      </c>
      <c r="G13" s="7">
        <v>31630</v>
      </c>
      <c r="H13" s="7">
        <v>10361</v>
      </c>
      <c r="I13" s="7" t="s">
        <v>75</v>
      </c>
      <c r="J13" s="7">
        <v>41991</v>
      </c>
    </row>
    <row r="14" spans="1:10" x14ac:dyDescent="0.25">
      <c r="A14" s="4">
        <v>315</v>
      </c>
      <c r="B14" t="s">
        <v>78</v>
      </c>
      <c r="C14" s="3" t="s">
        <v>10</v>
      </c>
      <c r="D14" s="7">
        <v>87138</v>
      </c>
      <c r="E14" s="7">
        <v>92682</v>
      </c>
      <c r="F14" s="7">
        <v>5544</v>
      </c>
      <c r="G14" s="7">
        <v>2772</v>
      </c>
      <c r="H14" s="7">
        <v>6750</v>
      </c>
      <c r="I14" s="7" t="s">
        <v>75</v>
      </c>
      <c r="J14" s="7">
        <v>9522</v>
      </c>
    </row>
    <row r="15" spans="1:10" x14ac:dyDescent="0.25">
      <c r="A15" s="4">
        <v>336</v>
      </c>
      <c r="B15" t="s">
        <v>88</v>
      </c>
      <c r="C15" s="3" t="s">
        <v>10</v>
      </c>
      <c r="D15" s="7">
        <v>474817</v>
      </c>
      <c r="E15" s="7">
        <v>486869</v>
      </c>
      <c r="F15" s="7">
        <v>12052</v>
      </c>
      <c r="G15" s="7">
        <v>6026</v>
      </c>
      <c r="H15" s="7">
        <v>35457</v>
      </c>
      <c r="I15" s="7" t="s">
        <v>75</v>
      </c>
      <c r="J15" s="7">
        <v>41483</v>
      </c>
    </row>
    <row r="16" spans="1:10" x14ac:dyDescent="0.25">
      <c r="A16" s="4">
        <v>413</v>
      </c>
      <c r="B16" t="s">
        <v>79</v>
      </c>
      <c r="C16" s="3" t="s">
        <v>10</v>
      </c>
      <c r="D16" s="7">
        <v>665729</v>
      </c>
      <c r="E16" s="7">
        <v>780709</v>
      </c>
      <c r="F16" s="7">
        <v>114980</v>
      </c>
      <c r="G16" s="7">
        <v>57490</v>
      </c>
      <c r="H16" s="7">
        <v>56857</v>
      </c>
      <c r="I16" s="7" t="s">
        <v>75</v>
      </c>
      <c r="J16" s="7">
        <v>114347</v>
      </c>
    </row>
    <row r="17" spans="1:10" x14ac:dyDescent="0.25">
      <c r="A17" s="4">
        <v>422</v>
      </c>
      <c r="B17" t="s">
        <v>80</v>
      </c>
      <c r="C17" s="3" t="s">
        <v>10</v>
      </c>
      <c r="D17" s="7">
        <v>93716</v>
      </c>
      <c r="E17" s="7">
        <v>96041</v>
      </c>
      <c r="F17" s="7">
        <v>2325</v>
      </c>
      <c r="G17" s="7">
        <v>1163</v>
      </c>
      <c r="H17" s="7">
        <v>6994</v>
      </c>
      <c r="I17" s="7" t="s">
        <v>75</v>
      </c>
      <c r="J17" s="7">
        <v>8157</v>
      </c>
    </row>
    <row r="18" spans="1:10" x14ac:dyDescent="0.25">
      <c r="A18" s="4">
        <v>476</v>
      </c>
      <c r="B18" t="s">
        <v>14</v>
      </c>
      <c r="C18" s="3" t="s">
        <v>10</v>
      </c>
      <c r="D18" s="7">
        <v>77065</v>
      </c>
      <c r="E18" s="7">
        <v>81783</v>
      </c>
      <c r="F18" s="7">
        <v>4718</v>
      </c>
      <c r="G18" s="7">
        <v>2359</v>
      </c>
      <c r="H18" s="7">
        <v>5956</v>
      </c>
      <c r="I18" s="7">
        <v>-979</v>
      </c>
      <c r="J18" s="7">
        <v>7336</v>
      </c>
    </row>
    <row r="19" spans="1:10" x14ac:dyDescent="0.25">
      <c r="A19" s="4">
        <v>721</v>
      </c>
      <c r="B19" t="s">
        <v>81</v>
      </c>
      <c r="C19" s="3" t="s">
        <v>10</v>
      </c>
      <c r="D19" s="7">
        <v>173488</v>
      </c>
      <c r="E19" s="7">
        <v>189407</v>
      </c>
      <c r="F19" s="7">
        <v>15919</v>
      </c>
      <c r="G19" s="7">
        <v>7960</v>
      </c>
      <c r="H19" s="7">
        <v>13794</v>
      </c>
      <c r="I19" s="7" t="s">
        <v>75</v>
      </c>
      <c r="J19" s="7">
        <v>21754</v>
      </c>
    </row>
    <row r="20" spans="1:10" x14ac:dyDescent="0.25">
      <c r="A20" s="4">
        <v>777</v>
      </c>
      <c r="B20" t="s">
        <v>89</v>
      </c>
      <c r="C20" s="3" t="s">
        <v>10</v>
      </c>
      <c r="D20" s="7">
        <v>174099</v>
      </c>
      <c r="E20" s="7">
        <v>189783</v>
      </c>
      <c r="F20" s="7">
        <v>15684</v>
      </c>
      <c r="G20" s="7">
        <v>7842</v>
      </c>
      <c r="H20" s="7">
        <v>13821</v>
      </c>
      <c r="I20" s="7" t="s">
        <v>75</v>
      </c>
      <c r="J20" s="7">
        <v>21663</v>
      </c>
    </row>
    <row r="21" spans="1:10" x14ac:dyDescent="0.25">
      <c r="A21" s="4">
        <v>1092</v>
      </c>
      <c r="B21" t="s">
        <v>38</v>
      </c>
      <c r="C21" s="3" t="s">
        <v>10</v>
      </c>
      <c r="D21" s="7">
        <v>185976</v>
      </c>
      <c r="E21" s="7">
        <v>194517</v>
      </c>
      <c r="F21" s="7">
        <v>8541</v>
      </c>
      <c r="G21" s="7">
        <v>4271</v>
      </c>
      <c r="H21" s="7">
        <v>14166</v>
      </c>
      <c r="I21" s="7" t="s">
        <v>75</v>
      </c>
      <c r="J21" s="7">
        <v>18437</v>
      </c>
    </row>
    <row r="22" spans="1:10" x14ac:dyDescent="0.25">
      <c r="A22" s="4">
        <v>1141</v>
      </c>
      <c r="B22" t="s">
        <v>39</v>
      </c>
      <c r="C22" s="3" t="s">
        <v>10</v>
      </c>
      <c r="D22" s="7">
        <v>84336</v>
      </c>
      <c r="E22" s="7">
        <v>87247</v>
      </c>
      <c r="F22" s="7">
        <v>2911</v>
      </c>
      <c r="G22" s="7">
        <v>1456</v>
      </c>
      <c r="H22" s="7">
        <v>6354</v>
      </c>
      <c r="I22" s="7">
        <v>501</v>
      </c>
      <c r="J22" s="7">
        <v>8311</v>
      </c>
    </row>
    <row r="23" spans="1:10" x14ac:dyDescent="0.25">
      <c r="A23" s="4">
        <v>1246</v>
      </c>
      <c r="B23" t="s">
        <v>82</v>
      </c>
      <c r="C23" s="3" t="s">
        <v>10</v>
      </c>
      <c r="D23" s="7">
        <v>0</v>
      </c>
      <c r="E23" s="7">
        <v>94898</v>
      </c>
      <c r="F23" s="7">
        <v>94898</v>
      </c>
      <c r="G23" s="7">
        <v>47449</v>
      </c>
      <c r="H23" s="7">
        <v>6911</v>
      </c>
      <c r="I23" s="7" t="s">
        <v>75</v>
      </c>
      <c r="J23" s="7">
        <v>54360</v>
      </c>
    </row>
    <row r="24" spans="1:10" x14ac:dyDescent="0.25">
      <c r="A24" s="4">
        <v>4970</v>
      </c>
      <c r="B24" t="s">
        <v>40</v>
      </c>
      <c r="C24" s="3" t="s">
        <v>10</v>
      </c>
      <c r="D24" s="7">
        <v>161699</v>
      </c>
      <c r="E24" s="7">
        <v>352048</v>
      </c>
      <c r="F24" s="7">
        <v>190349</v>
      </c>
      <c r="G24" s="7">
        <v>95175</v>
      </c>
      <c r="H24" s="7">
        <v>25639</v>
      </c>
      <c r="I24" s="7" t="s">
        <v>75</v>
      </c>
      <c r="J24" s="7">
        <v>120814</v>
      </c>
    </row>
    <row r="25" spans="1:10" x14ac:dyDescent="0.25">
      <c r="A25" s="4">
        <v>1414</v>
      </c>
      <c r="B25" t="s">
        <v>30</v>
      </c>
      <c r="C25" s="3" t="s">
        <v>10</v>
      </c>
      <c r="D25" s="7">
        <v>103750</v>
      </c>
      <c r="E25" s="7">
        <v>108430</v>
      </c>
      <c r="F25" s="7">
        <v>4680</v>
      </c>
      <c r="G25" s="7">
        <v>2340</v>
      </c>
      <c r="H25" s="7">
        <v>7897</v>
      </c>
      <c r="I25" s="7" t="s">
        <v>75</v>
      </c>
      <c r="J25" s="7">
        <v>10237</v>
      </c>
    </row>
    <row r="26" spans="1:10" x14ac:dyDescent="0.25">
      <c r="A26" s="4">
        <v>1316</v>
      </c>
      <c r="B26" t="s">
        <v>41</v>
      </c>
      <c r="C26" s="3" t="s">
        <v>10</v>
      </c>
      <c r="D26" s="7">
        <v>169990</v>
      </c>
      <c r="E26" s="7">
        <v>247504</v>
      </c>
      <c r="F26" s="7">
        <v>77514</v>
      </c>
      <c r="G26" s="7">
        <v>38757</v>
      </c>
      <c r="H26" s="7">
        <v>18025</v>
      </c>
      <c r="I26" s="7" t="s">
        <v>75</v>
      </c>
      <c r="J26" s="7">
        <v>56782</v>
      </c>
    </row>
    <row r="27" spans="1:10" x14ac:dyDescent="0.25">
      <c r="A27" s="4">
        <v>1407</v>
      </c>
      <c r="B27" t="s">
        <v>15</v>
      </c>
      <c r="C27" s="3" t="s">
        <v>10</v>
      </c>
      <c r="D27" s="7">
        <v>54727</v>
      </c>
      <c r="E27" s="7">
        <v>56044</v>
      </c>
      <c r="F27" s="7">
        <v>1317</v>
      </c>
      <c r="G27" s="7">
        <v>659</v>
      </c>
      <c r="H27" s="7">
        <v>4082</v>
      </c>
      <c r="I27" s="7" t="s">
        <v>75</v>
      </c>
      <c r="J27" s="7">
        <v>4741</v>
      </c>
    </row>
    <row r="28" spans="1:10" x14ac:dyDescent="0.25">
      <c r="A28" s="4">
        <v>1540</v>
      </c>
      <c r="B28" t="s">
        <v>42</v>
      </c>
      <c r="C28" s="3" t="s">
        <v>10</v>
      </c>
      <c r="D28" s="7">
        <v>114146</v>
      </c>
      <c r="E28" s="7">
        <v>157933</v>
      </c>
      <c r="F28" s="7">
        <v>43787</v>
      </c>
      <c r="G28" s="7">
        <v>21894</v>
      </c>
      <c r="H28" s="7">
        <v>11502</v>
      </c>
      <c r="I28" s="7" t="s">
        <v>75</v>
      </c>
      <c r="J28" s="7">
        <v>33396</v>
      </c>
    </row>
    <row r="29" spans="1:10" x14ac:dyDescent="0.25">
      <c r="A29" s="4">
        <v>1638</v>
      </c>
      <c r="B29" t="s">
        <v>43</v>
      </c>
      <c r="C29" s="3" t="s">
        <v>10</v>
      </c>
      <c r="D29" s="7">
        <v>191296</v>
      </c>
      <c r="E29" s="7">
        <v>200561</v>
      </c>
      <c r="F29" s="7">
        <v>9265</v>
      </c>
      <c r="G29" s="7">
        <v>4633</v>
      </c>
      <c r="H29" s="7">
        <v>14606</v>
      </c>
      <c r="I29" s="7" t="s">
        <v>75</v>
      </c>
      <c r="J29" s="7">
        <v>19239</v>
      </c>
    </row>
    <row r="30" spans="1:10" x14ac:dyDescent="0.25">
      <c r="A30" s="4">
        <v>714</v>
      </c>
      <c r="B30" t="s">
        <v>90</v>
      </c>
      <c r="C30" s="3" t="s">
        <v>10</v>
      </c>
      <c r="D30" s="7">
        <v>124949</v>
      </c>
      <c r="E30" s="7">
        <v>129648</v>
      </c>
      <c r="F30" s="7">
        <v>4699</v>
      </c>
      <c r="G30" s="7">
        <v>2350</v>
      </c>
      <c r="H30" s="7">
        <v>9442</v>
      </c>
      <c r="I30" s="7" t="s">
        <v>75</v>
      </c>
      <c r="J30" s="7">
        <v>11792</v>
      </c>
    </row>
    <row r="31" spans="1:10" x14ac:dyDescent="0.25">
      <c r="A31" s="4">
        <v>2009</v>
      </c>
      <c r="B31" t="s">
        <v>91</v>
      </c>
      <c r="C31" s="3" t="s">
        <v>10</v>
      </c>
      <c r="D31" s="7">
        <v>11656</v>
      </c>
      <c r="E31" s="7">
        <v>32209</v>
      </c>
      <c r="F31" s="7">
        <v>20553</v>
      </c>
      <c r="G31" s="7">
        <v>10277</v>
      </c>
      <c r="H31" s="7">
        <v>2346</v>
      </c>
      <c r="I31" s="7" t="s">
        <v>75</v>
      </c>
      <c r="J31" s="7">
        <v>12623</v>
      </c>
    </row>
    <row r="32" spans="1:10" x14ac:dyDescent="0.25">
      <c r="A32" s="4">
        <v>2289</v>
      </c>
      <c r="B32" t="s">
        <v>44</v>
      </c>
      <c r="C32" s="3" t="s">
        <v>10</v>
      </c>
      <c r="D32" s="7">
        <v>3251917</v>
      </c>
      <c r="E32" s="7">
        <v>3402355</v>
      </c>
      <c r="F32" s="7">
        <v>150438</v>
      </c>
      <c r="G32" s="7">
        <v>75219</v>
      </c>
      <c r="H32" s="7">
        <v>247784</v>
      </c>
      <c r="I32" s="7" t="s">
        <v>75</v>
      </c>
      <c r="J32" s="7">
        <v>323003</v>
      </c>
    </row>
    <row r="33" spans="1:10" x14ac:dyDescent="0.25">
      <c r="A33" s="4">
        <v>2296</v>
      </c>
      <c r="B33" t="s">
        <v>92</v>
      </c>
      <c r="C33" s="3" t="s">
        <v>10</v>
      </c>
      <c r="D33" s="7">
        <v>253594</v>
      </c>
      <c r="E33" s="7">
        <v>257315</v>
      </c>
      <c r="F33" s="7">
        <v>3721</v>
      </c>
      <c r="G33" s="7">
        <v>1861</v>
      </c>
      <c r="H33" s="7">
        <v>18740</v>
      </c>
      <c r="I33" s="7" t="s">
        <v>75</v>
      </c>
      <c r="J33" s="7">
        <v>20601</v>
      </c>
    </row>
    <row r="34" spans="1:10" x14ac:dyDescent="0.25">
      <c r="A34" s="4">
        <v>2420</v>
      </c>
      <c r="B34" t="s">
        <v>45</v>
      </c>
      <c r="C34" s="3" t="s">
        <v>10</v>
      </c>
      <c r="D34" s="7">
        <v>192934</v>
      </c>
      <c r="E34" s="7">
        <v>196165</v>
      </c>
      <c r="F34" s="7">
        <v>3231</v>
      </c>
      <c r="G34" s="7">
        <v>1616</v>
      </c>
      <c r="H34" s="7">
        <v>14286</v>
      </c>
      <c r="I34" s="7" t="s">
        <v>75</v>
      </c>
      <c r="J34" s="7">
        <v>15902</v>
      </c>
    </row>
    <row r="35" spans="1:10" x14ac:dyDescent="0.25">
      <c r="A35" s="4">
        <v>2436</v>
      </c>
      <c r="B35" t="s">
        <v>93</v>
      </c>
      <c r="C35" s="3" t="s">
        <v>10</v>
      </c>
      <c r="D35" s="7">
        <v>84129</v>
      </c>
      <c r="E35" s="7">
        <v>90398</v>
      </c>
      <c r="F35" s="7">
        <v>6269</v>
      </c>
      <c r="G35" s="7">
        <v>3135</v>
      </c>
      <c r="H35" s="7">
        <v>6583</v>
      </c>
      <c r="I35" s="7" t="s">
        <v>75</v>
      </c>
      <c r="J35" s="7">
        <v>9718</v>
      </c>
    </row>
    <row r="36" spans="1:10" x14ac:dyDescent="0.25">
      <c r="A36" s="4">
        <v>2562</v>
      </c>
      <c r="B36" t="s">
        <v>16</v>
      </c>
      <c r="C36" s="3" t="s">
        <v>10</v>
      </c>
      <c r="D36" s="7">
        <v>85230</v>
      </c>
      <c r="E36" s="7">
        <v>87855</v>
      </c>
      <c r="F36" s="7">
        <v>2625</v>
      </c>
      <c r="G36" s="7">
        <v>1313</v>
      </c>
      <c r="H36" s="7">
        <v>6398</v>
      </c>
      <c r="I36" s="7" t="s">
        <v>75</v>
      </c>
      <c r="J36" s="7">
        <v>7711</v>
      </c>
    </row>
    <row r="37" spans="1:10" x14ac:dyDescent="0.25">
      <c r="A37" s="4">
        <v>2583</v>
      </c>
      <c r="B37" t="s">
        <v>46</v>
      </c>
      <c r="C37" s="3" t="s">
        <v>10</v>
      </c>
      <c r="D37" s="7">
        <v>83638</v>
      </c>
      <c r="E37" s="7">
        <v>223330</v>
      </c>
      <c r="F37" s="7">
        <v>139692</v>
      </c>
      <c r="G37" s="7">
        <v>69846</v>
      </c>
      <c r="H37" s="7">
        <v>16264</v>
      </c>
      <c r="I37" s="7" t="s">
        <v>75</v>
      </c>
      <c r="J37" s="7">
        <v>86110</v>
      </c>
    </row>
    <row r="38" spans="1:10" x14ac:dyDescent="0.25">
      <c r="A38" s="4">
        <v>2605</v>
      </c>
      <c r="B38" t="s">
        <v>17</v>
      </c>
      <c r="C38" s="3" t="s">
        <v>10</v>
      </c>
      <c r="D38" s="7">
        <v>56810</v>
      </c>
      <c r="E38" s="7">
        <v>58629</v>
      </c>
      <c r="F38" s="7">
        <v>1819</v>
      </c>
      <c r="G38" s="7">
        <v>910</v>
      </c>
      <c r="H38" s="7">
        <v>4270</v>
      </c>
      <c r="I38" s="7" t="s">
        <v>75</v>
      </c>
      <c r="J38" s="7">
        <v>5180</v>
      </c>
    </row>
    <row r="39" spans="1:10" x14ac:dyDescent="0.25">
      <c r="A39" s="4">
        <v>2604</v>
      </c>
      <c r="B39" t="s">
        <v>47</v>
      </c>
      <c r="C39" s="3" t="s">
        <v>10</v>
      </c>
      <c r="D39" s="7">
        <v>307699</v>
      </c>
      <c r="E39" s="7">
        <v>359490</v>
      </c>
      <c r="F39" s="7">
        <v>51791</v>
      </c>
      <c r="G39" s="7">
        <v>25896</v>
      </c>
      <c r="H39" s="7">
        <v>26181</v>
      </c>
      <c r="I39" s="7" t="s">
        <v>75</v>
      </c>
      <c r="J39" s="7">
        <v>52077</v>
      </c>
    </row>
    <row r="40" spans="1:10" x14ac:dyDescent="0.25">
      <c r="A40" s="4">
        <v>2611</v>
      </c>
      <c r="B40" t="s">
        <v>18</v>
      </c>
      <c r="C40" s="3" t="s">
        <v>10</v>
      </c>
      <c r="D40" s="7">
        <v>315153</v>
      </c>
      <c r="E40" s="7">
        <v>325680</v>
      </c>
      <c r="F40" s="7">
        <v>10527</v>
      </c>
      <c r="G40" s="7">
        <v>5264</v>
      </c>
      <c r="H40" s="7">
        <v>23718</v>
      </c>
      <c r="I40" s="7" t="s">
        <v>75</v>
      </c>
      <c r="J40" s="7">
        <v>28982</v>
      </c>
    </row>
    <row r="41" spans="1:10" x14ac:dyDescent="0.25">
      <c r="A41" s="4">
        <v>2730</v>
      </c>
      <c r="B41" t="s">
        <v>48</v>
      </c>
      <c r="C41" s="3" t="s">
        <v>10</v>
      </c>
      <c r="D41" s="7">
        <v>59731</v>
      </c>
      <c r="E41" s="7">
        <v>65966</v>
      </c>
      <c r="F41" s="7">
        <v>6235</v>
      </c>
      <c r="G41" s="7">
        <v>3118</v>
      </c>
      <c r="H41" s="7">
        <v>4804</v>
      </c>
      <c r="I41" s="7" t="s">
        <v>75</v>
      </c>
      <c r="J41" s="7">
        <v>7922</v>
      </c>
    </row>
    <row r="42" spans="1:10" x14ac:dyDescent="0.25">
      <c r="A42" s="4">
        <v>2849</v>
      </c>
      <c r="B42" t="s">
        <v>83</v>
      </c>
      <c r="C42" s="3" t="s">
        <v>10</v>
      </c>
      <c r="D42" s="7">
        <v>437498</v>
      </c>
      <c r="E42" s="7">
        <v>483858</v>
      </c>
      <c r="F42" s="7">
        <v>46360</v>
      </c>
      <c r="G42" s="7">
        <v>23180</v>
      </c>
      <c r="H42" s="7">
        <v>35238</v>
      </c>
      <c r="I42" s="7" t="s">
        <v>75</v>
      </c>
      <c r="J42" s="7">
        <v>58418</v>
      </c>
    </row>
    <row r="43" spans="1:10" x14ac:dyDescent="0.25">
      <c r="A43" s="4">
        <v>2885</v>
      </c>
      <c r="B43" t="s">
        <v>94</v>
      </c>
      <c r="C43" s="3" t="s">
        <v>10</v>
      </c>
      <c r="D43" s="7">
        <v>146312</v>
      </c>
      <c r="E43" s="7">
        <v>152471</v>
      </c>
      <c r="F43" s="7">
        <v>6159</v>
      </c>
      <c r="G43" s="7">
        <v>3080</v>
      </c>
      <c r="H43" s="7">
        <v>11104</v>
      </c>
      <c r="I43" s="7" t="s">
        <v>75</v>
      </c>
      <c r="J43" s="7">
        <v>14184</v>
      </c>
    </row>
    <row r="44" spans="1:10" x14ac:dyDescent="0.25">
      <c r="A44" s="4">
        <v>2884</v>
      </c>
      <c r="B44" t="s">
        <v>95</v>
      </c>
      <c r="C44" s="3" t="s">
        <v>10</v>
      </c>
      <c r="D44" s="7">
        <v>51279</v>
      </c>
      <c r="E44" s="7">
        <v>53334</v>
      </c>
      <c r="F44" s="7">
        <v>2055</v>
      </c>
      <c r="G44" s="7">
        <v>1028</v>
      </c>
      <c r="H44" s="7">
        <v>3884</v>
      </c>
      <c r="I44" s="7" t="s">
        <v>75</v>
      </c>
      <c r="J44" s="7">
        <v>4912</v>
      </c>
    </row>
    <row r="45" spans="1:10" x14ac:dyDescent="0.25">
      <c r="A45" s="4">
        <v>3150</v>
      </c>
      <c r="B45" t="s">
        <v>57</v>
      </c>
      <c r="C45" s="3" t="s">
        <v>10</v>
      </c>
      <c r="D45" s="7">
        <v>68865</v>
      </c>
      <c r="E45" s="7">
        <v>70081</v>
      </c>
      <c r="F45" s="7">
        <v>1216</v>
      </c>
      <c r="G45" s="7">
        <v>608</v>
      </c>
      <c r="H45" s="7">
        <v>5104</v>
      </c>
      <c r="I45" s="7" t="s">
        <v>75</v>
      </c>
      <c r="J45" s="7">
        <v>5712</v>
      </c>
    </row>
    <row r="46" spans="1:10" x14ac:dyDescent="0.25">
      <c r="A46" s="4">
        <v>3269</v>
      </c>
      <c r="B46" t="s">
        <v>49</v>
      </c>
      <c r="C46" s="3" t="s">
        <v>10</v>
      </c>
      <c r="D46" s="7">
        <v>5488706</v>
      </c>
      <c r="E46" s="7">
        <v>5675419</v>
      </c>
      <c r="F46" s="7">
        <v>186713</v>
      </c>
      <c r="G46" s="7">
        <v>93357</v>
      </c>
      <c r="H46" s="7">
        <v>413325</v>
      </c>
      <c r="I46" s="7" t="s">
        <v>75</v>
      </c>
      <c r="J46" s="7">
        <v>506682</v>
      </c>
    </row>
    <row r="47" spans="1:10" x14ac:dyDescent="0.25">
      <c r="A47" s="4">
        <v>3339</v>
      </c>
      <c r="B47" t="s">
        <v>72</v>
      </c>
      <c r="C47" s="3" t="s">
        <v>10</v>
      </c>
      <c r="D47" s="7">
        <v>324181</v>
      </c>
      <c r="E47" s="7">
        <v>399984</v>
      </c>
      <c r="F47" s="7">
        <v>75803</v>
      </c>
      <c r="G47" s="7">
        <v>37902</v>
      </c>
      <c r="H47" s="7">
        <v>29130</v>
      </c>
      <c r="I47" s="7" t="s">
        <v>75</v>
      </c>
      <c r="J47" s="7">
        <v>67032</v>
      </c>
    </row>
    <row r="48" spans="1:10" x14ac:dyDescent="0.25">
      <c r="A48" s="4">
        <v>3381</v>
      </c>
      <c r="B48" t="s">
        <v>29</v>
      </c>
      <c r="C48" s="3" t="s">
        <v>10</v>
      </c>
      <c r="D48" s="7">
        <v>64773</v>
      </c>
      <c r="E48" s="7">
        <v>137690</v>
      </c>
      <c r="F48" s="7">
        <v>72917</v>
      </c>
      <c r="G48" s="7">
        <v>36459</v>
      </c>
      <c r="H48" s="7">
        <v>10028</v>
      </c>
      <c r="I48" s="7" t="s">
        <v>75</v>
      </c>
      <c r="J48" s="7">
        <v>46487</v>
      </c>
    </row>
    <row r="49" spans="1:10" x14ac:dyDescent="0.25">
      <c r="A49" s="4">
        <v>3409</v>
      </c>
      <c r="B49" t="s">
        <v>50</v>
      </c>
      <c r="C49" s="3" t="s">
        <v>10</v>
      </c>
      <c r="D49" s="7">
        <v>126016</v>
      </c>
      <c r="E49" s="7">
        <v>164205</v>
      </c>
      <c r="F49" s="7">
        <v>38189</v>
      </c>
      <c r="G49" s="7">
        <v>19095</v>
      </c>
      <c r="H49" s="7">
        <v>11959</v>
      </c>
      <c r="I49" s="7" t="s">
        <v>75</v>
      </c>
      <c r="J49" s="7">
        <v>31054</v>
      </c>
    </row>
    <row r="50" spans="1:10" x14ac:dyDescent="0.25">
      <c r="A50" s="4">
        <v>3430</v>
      </c>
      <c r="B50" t="s">
        <v>51</v>
      </c>
      <c r="C50" s="3" t="s">
        <v>10</v>
      </c>
      <c r="D50" s="7">
        <v>455043</v>
      </c>
      <c r="E50" s="7">
        <v>506440</v>
      </c>
      <c r="F50" s="7">
        <v>51397</v>
      </c>
      <c r="G50" s="7">
        <v>25699</v>
      </c>
      <c r="H50" s="7">
        <v>36883</v>
      </c>
      <c r="I50" s="7" t="s">
        <v>75</v>
      </c>
      <c r="J50" s="7">
        <v>62582</v>
      </c>
    </row>
    <row r="51" spans="1:10" x14ac:dyDescent="0.25">
      <c r="A51" s="4">
        <v>3434</v>
      </c>
      <c r="B51" t="s">
        <v>27</v>
      </c>
      <c r="C51" s="3" t="s">
        <v>10</v>
      </c>
      <c r="D51" s="7">
        <v>285614</v>
      </c>
      <c r="E51" s="7">
        <v>292528</v>
      </c>
      <c r="F51" s="7">
        <v>6914</v>
      </c>
      <c r="G51" s="7">
        <v>3457</v>
      </c>
      <c r="H51" s="7">
        <v>21304</v>
      </c>
      <c r="I51" s="7" t="s">
        <v>75</v>
      </c>
      <c r="J51" s="7">
        <v>24761</v>
      </c>
    </row>
    <row r="52" spans="1:10" x14ac:dyDescent="0.25">
      <c r="A52" s="4">
        <v>3444</v>
      </c>
      <c r="B52" t="s">
        <v>34</v>
      </c>
      <c r="C52" s="3" t="s">
        <v>10</v>
      </c>
      <c r="D52" s="7">
        <v>78899</v>
      </c>
      <c r="E52" s="7">
        <v>135526</v>
      </c>
      <c r="F52" s="7">
        <v>56627</v>
      </c>
      <c r="G52" s="7">
        <v>28314</v>
      </c>
      <c r="H52" s="7">
        <v>9870</v>
      </c>
      <c r="I52" s="7" t="s">
        <v>75</v>
      </c>
      <c r="J52" s="7">
        <v>38184</v>
      </c>
    </row>
    <row r="53" spans="1:10" x14ac:dyDescent="0.25">
      <c r="A53" s="4">
        <v>3479</v>
      </c>
      <c r="B53" t="s">
        <v>52</v>
      </c>
      <c r="C53" s="3" t="s">
        <v>10</v>
      </c>
      <c r="D53" s="7">
        <v>427849</v>
      </c>
      <c r="E53" s="7">
        <v>456898</v>
      </c>
      <c r="F53" s="7">
        <v>29049</v>
      </c>
      <c r="G53" s="7">
        <v>14525</v>
      </c>
      <c r="H53" s="7">
        <v>33275</v>
      </c>
      <c r="I53" s="7" t="s">
        <v>75</v>
      </c>
      <c r="J53" s="7">
        <v>47800</v>
      </c>
    </row>
    <row r="54" spans="1:10" x14ac:dyDescent="0.25">
      <c r="A54" s="4">
        <v>3549</v>
      </c>
      <c r="B54" t="s">
        <v>53</v>
      </c>
      <c r="C54" s="3" t="s">
        <v>10</v>
      </c>
      <c r="D54" s="7">
        <v>774634</v>
      </c>
      <c r="E54" s="7">
        <v>790395</v>
      </c>
      <c r="F54" s="7">
        <v>15761</v>
      </c>
      <c r="G54" s="7">
        <v>7881</v>
      </c>
      <c r="H54" s="7">
        <v>57562</v>
      </c>
      <c r="I54" s="7" t="s">
        <v>75</v>
      </c>
      <c r="J54" s="7">
        <v>65443</v>
      </c>
    </row>
    <row r="55" spans="1:10" x14ac:dyDescent="0.25">
      <c r="A55" s="4">
        <v>3612</v>
      </c>
      <c r="B55" t="s">
        <v>19</v>
      </c>
      <c r="C55" s="3" t="s">
        <v>10</v>
      </c>
      <c r="D55" s="7">
        <v>174051</v>
      </c>
      <c r="E55" s="7">
        <v>192989</v>
      </c>
      <c r="F55" s="7">
        <v>18938</v>
      </c>
      <c r="G55" s="7">
        <v>9469</v>
      </c>
      <c r="H55" s="7">
        <v>14055</v>
      </c>
      <c r="I55" s="7" t="s">
        <v>75</v>
      </c>
      <c r="J55" s="7">
        <v>23524</v>
      </c>
    </row>
    <row r="56" spans="1:10" x14ac:dyDescent="0.25">
      <c r="A56" s="4">
        <v>3619</v>
      </c>
      <c r="B56" t="s">
        <v>28</v>
      </c>
      <c r="C56" s="3" t="s">
        <v>10</v>
      </c>
      <c r="D56" s="7">
        <v>17786325</v>
      </c>
      <c r="E56" s="7">
        <v>18750103</v>
      </c>
      <c r="F56" s="7">
        <v>963778</v>
      </c>
      <c r="G56" s="7">
        <v>481889</v>
      </c>
      <c r="H56" s="7">
        <v>1365517</v>
      </c>
      <c r="I56" s="7" t="s">
        <v>75</v>
      </c>
      <c r="J56" s="7">
        <v>1847406</v>
      </c>
    </row>
    <row r="57" spans="1:10" x14ac:dyDescent="0.25">
      <c r="A57" s="4">
        <v>3675</v>
      </c>
      <c r="B57" t="s">
        <v>96</v>
      </c>
      <c r="C57" s="3" t="s">
        <v>10</v>
      </c>
      <c r="D57" s="7">
        <v>220205</v>
      </c>
      <c r="E57" s="7">
        <v>293689</v>
      </c>
      <c r="F57" s="7">
        <v>73484</v>
      </c>
      <c r="G57" s="7">
        <v>36742</v>
      </c>
      <c r="H57" s="7">
        <v>21389</v>
      </c>
      <c r="I57" s="7" t="s">
        <v>75</v>
      </c>
      <c r="J57" s="7">
        <v>58131</v>
      </c>
    </row>
    <row r="58" spans="1:10" x14ac:dyDescent="0.25">
      <c r="A58" s="4">
        <v>3689</v>
      </c>
      <c r="B58" t="s">
        <v>97</v>
      </c>
      <c r="C58" s="3" t="s">
        <v>10</v>
      </c>
      <c r="D58" s="7">
        <v>56579</v>
      </c>
      <c r="E58" s="7">
        <v>62102</v>
      </c>
      <c r="F58" s="7">
        <v>5523</v>
      </c>
      <c r="G58" s="7">
        <v>2762</v>
      </c>
      <c r="H58" s="7">
        <v>4523</v>
      </c>
      <c r="I58" s="7" t="s">
        <v>75</v>
      </c>
      <c r="J58" s="7">
        <v>7285</v>
      </c>
    </row>
    <row r="59" spans="1:10" x14ac:dyDescent="0.25">
      <c r="A59" s="4">
        <v>3822</v>
      </c>
      <c r="B59" t="s">
        <v>54</v>
      </c>
      <c r="C59" s="3" t="s">
        <v>10</v>
      </c>
      <c r="D59" s="7">
        <v>200101</v>
      </c>
      <c r="E59" s="7">
        <v>225314</v>
      </c>
      <c r="F59" s="7">
        <v>25213</v>
      </c>
      <c r="G59" s="7">
        <v>12607</v>
      </c>
      <c r="H59" s="7">
        <v>16409</v>
      </c>
      <c r="I59" s="7" t="s">
        <v>75</v>
      </c>
      <c r="J59" s="7">
        <v>29016</v>
      </c>
    </row>
    <row r="60" spans="1:10" x14ac:dyDescent="0.25">
      <c r="A60" s="4">
        <v>3857</v>
      </c>
      <c r="B60" t="s">
        <v>98</v>
      </c>
      <c r="C60" s="3" t="s">
        <v>10</v>
      </c>
      <c r="D60" s="7">
        <v>297605</v>
      </c>
      <c r="E60" s="7">
        <v>307627</v>
      </c>
      <c r="F60" s="7">
        <v>10022</v>
      </c>
      <c r="G60" s="7">
        <v>5011</v>
      </c>
      <c r="H60" s="7">
        <v>22404</v>
      </c>
      <c r="I60" s="7" t="s">
        <v>75</v>
      </c>
      <c r="J60" s="7">
        <v>27415</v>
      </c>
    </row>
    <row r="61" spans="1:10" x14ac:dyDescent="0.25">
      <c r="A61" s="4">
        <v>3892</v>
      </c>
      <c r="B61" t="s">
        <v>55</v>
      </c>
      <c r="C61" s="3" t="s">
        <v>10</v>
      </c>
      <c r="D61" s="7">
        <v>170044</v>
      </c>
      <c r="E61" s="7">
        <v>174606</v>
      </c>
      <c r="F61" s="7">
        <v>4562</v>
      </c>
      <c r="G61" s="7">
        <v>2281</v>
      </c>
      <c r="H61" s="7">
        <v>12716</v>
      </c>
      <c r="I61" s="7" t="s">
        <v>75</v>
      </c>
      <c r="J61" s="7">
        <v>14997</v>
      </c>
    </row>
    <row r="62" spans="1:10" x14ac:dyDescent="0.25">
      <c r="A62" s="4">
        <v>2177</v>
      </c>
      <c r="B62" t="s">
        <v>99</v>
      </c>
      <c r="C62" s="3" t="s">
        <v>10</v>
      </c>
      <c r="D62" s="7">
        <v>81086</v>
      </c>
      <c r="E62" s="7">
        <v>84258</v>
      </c>
      <c r="F62" s="7">
        <v>3172</v>
      </c>
      <c r="G62" s="7">
        <v>1586</v>
      </c>
      <c r="H62" s="7">
        <v>6136</v>
      </c>
      <c r="I62" s="7" t="s">
        <v>75</v>
      </c>
      <c r="J62" s="7">
        <v>7722</v>
      </c>
    </row>
    <row r="63" spans="1:10" x14ac:dyDescent="0.25">
      <c r="A63" s="4">
        <v>4018</v>
      </c>
      <c r="B63" t="s">
        <v>100</v>
      </c>
      <c r="C63" s="3" t="s">
        <v>10</v>
      </c>
      <c r="D63" s="7">
        <v>302231</v>
      </c>
      <c r="E63" s="7">
        <v>316079</v>
      </c>
      <c r="F63" s="7">
        <v>13848</v>
      </c>
      <c r="G63" s="7">
        <v>6924</v>
      </c>
      <c r="H63" s="7">
        <v>23019</v>
      </c>
      <c r="I63" s="7" t="s">
        <v>75</v>
      </c>
      <c r="J63" s="7">
        <v>29943</v>
      </c>
    </row>
    <row r="64" spans="1:10" x14ac:dyDescent="0.25">
      <c r="A64" s="4">
        <v>4060</v>
      </c>
      <c r="B64" t="s">
        <v>56</v>
      </c>
      <c r="C64" s="3" t="s">
        <v>10</v>
      </c>
      <c r="D64" s="7">
        <v>339112</v>
      </c>
      <c r="E64" s="7">
        <v>379299</v>
      </c>
      <c r="F64" s="7">
        <v>40187</v>
      </c>
      <c r="G64" s="7">
        <v>20094</v>
      </c>
      <c r="H64" s="7">
        <v>27623</v>
      </c>
      <c r="I64" s="7" t="s">
        <v>75</v>
      </c>
      <c r="J64" s="7">
        <v>47717</v>
      </c>
    </row>
    <row r="65" spans="1:10" x14ac:dyDescent="0.25">
      <c r="A65" s="4">
        <v>4095</v>
      </c>
      <c r="B65" t="s">
        <v>20</v>
      </c>
      <c r="C65" s="3" t="s">
        <v>10</v>
      </c>
      <c r="D65" s="7">
        <v>110705</v>
      </c>
      <c r="E65" s="7">
        <v>113054</v>
      </c>
      <c r="F65" s="7">
        <v>2349</v>
      </c>
      <c r="G65" s="7">
        <v>1175</v>
      </c>
      <c r="H65" s="7">
        <v>8233</v>
      </c>
      <c r="I65" s="7" t="s">
        <v>75</v>
      </c>
      <c r="J65" s="7">
        <v>9408</v>
      </c>
    </row>
    <row r="66" spans="1:10" x14ac:dyDescent="0.25">
      <c r="A66" s="4">
        <v>4144</v>
      </c>
      <c r="B66" t="s">
        <v>58</v>
      </c>
      <c r="C66" s="3" t="s">
        <v>10</v>
      </c>
      <c r="D66" s="7">
        <v>242273</v>
      </c>
      <c r="E66" s="7">
        <v>246685</v>
      </c>
      <c r="F66" s="7">
        <v>4412</v>
      </c>
      <c r="G66" s="7">
        <v>2206</v>
      </c>
      <c r="H66" s="7">
        <v>17965</v>
      </c>
      <c r="I66" s="7" t="s">
        <v>75</v>
      </c>
      <c r="J66" s="7">
        <v>20171</v>
      </c>
    </row>
    <row r="67" spans="1:10" s="3" customFormat="1" x14ac:dyDescent="0.25">
      <c r="A67" s="4">
        <v>4179</v>
      </c>
      <c r="B67" s="3" t="s">
        <v>101</v>
      </c>
      <c r="C67" s="3" t="s">
        <v>10</v>
      </c>
      <c r="D67" s="7">
        <v>698383</v>
      </c>
      <c r="E67" s="7">
        <v>724109</v>
      </c>
      <c r="F67" s="7">
        <v>25726</v>
      </c>
      <c r="G67" s="7">
        <v>12863</v>
      </c>
      <c r="H67" s="7">
        <v>52735</v>
      </c>
      <c r="I67" s="7" t="s">
        <v>75</v>
      </c>
      <c r="J67" s="7">
        <v>65598</v>
      </c>
    </row>
    <row r="68" spans="1:10" s="3" customFormat="1" x14ac:dyDescent="0.25">
      <c r="A68" s="4">
        <v>4186</v>
      </c>
      <c r="B68" s="3" t="s">
        <v>102</v>
      </c>
      <c r="C68" s="3" t="s">
        <v>10</v>
      </c>
      <c r="D68" s="7">
        <v>0</v>
      </c>
      <c r="E68" s="7">
        <v>25344</v>
      </c>
      <c r="F68" s="7">
        <v>25344</v>
      </c>
      <c r="G68" s="7">
        <v>12672</v>
      </c>
      <c r="H68" s="7">
        <v>1846</v>
      </c>
      <c r="I68" s="7" t="s">
        <v>75</v>
      </c>
      <c r="J68" s="7">
        <v>14518</v>
      </c>
    </row>
    <row r="69" spans="1:10" s="3" customFormat="1" x14ac:dyDescent="0.25">
      <c r="A69" s="4">
        <v>4151</v>
      </c>
      <c r="B69" s="3" t="s">
        <v>59</v>
      </c>
      <c r="C69" s="3" t="s">
        <v>10</v>
      </c>
      <c r="D69" s="7">
        <v>61997</v>
      </c>
      <c r="E69" s="7">
        <v>68146</v>
      </c>
      <c r="F69" s="7">
        <v>6149</v>
      </c>
      <c r="G69" s="7">
        <v>3075</v>
      </c>
      <c r="H69" s="7">
        <v>4963</v>
      </c>
      <c r="I69" s="7" t="s">
        <v>75</v>
      </c>
      <c r="J69" s="7">
        <v>8038</v>
      </c>
    </row>
    <row r="70" spans="1:10" s="3" customFormat="1" x14ac:dyDescent="0.25">
      <c r="A70" s="4">
        <v>4312</v>
      </c>
      <c r="B70" s="3" t="s">
        <v>60</v>
      </c>
      <c r="C70" s="3" t="s">
        <v>10</v>
      </c>
      <c r="D70" s="7">
        <v>39419</v>
      </c>
      <c r="E70" s="7">
        <v>46061</v>
      </c>
      <c r="F70" s="7">
        <v>6642</v>
      </c>
      <c r="G70" s="7">
        <v>3321</v>
      </c>
      <c r="H70" s="7">
        <v>3354</v>
      </c>
      <c r="I70" s="7" t="s">
        <v>75</v>
      </c>
      <c r="J70" s="7">
        <v>6675</v>
      </c>
    </row>
    <row r="71" spans="1:10" s="3" customFormat="1" x14ac:dyDescent="0.25">
      <c r="A71" s="4">
        <v>4330</v>
      </c>
      <c r="B71" s="3" t="s">
        <v>84</v>
      </c>
      <c r="C71" s="3" t="s">
        <v>10</v>
      </c>
      <c r="D71" s="7">
        <v>8400</v>
      </c>
      <c r="E71" s="7">
        <v>21120</v>
      </c>
      <c r="F71" s="7">
        <v>12720</v>
      </c>
      <c r="G71" s="7">
        <v>6360</v>
      </c>
      <c r="H71" s="7">
        <v>1538</v>
      </c>
      <c r="I71" s="7" t="s">
        <v>75</v>
      </c>
      <c r="J71" s="7">
        <v>7898</v>
      </c>
    </row>
    <row r="72" spans="1:10" s="3" customFormat="1" x14ac:dyDescent="0.25">
      <c r="A72" s="4">
        <v>4389</v>
      </c>
      <c r="B72" s="3" t="s">
        <v>103</v>
      </c>
      <c r="C72" s="3" t="s">
        <v>10</v>
      </c>
      <c r="D72" s="7">
        <v>79830</v>
      </c>
      <c r="E72" s="7">
        <v>82802</v>
      </c>
      <c r="F72" s="7">
        <v>2972</v>
      </c>
      <c r="G72" s="7">
        <v>1486</v>
      </c>
      <c r="H72" s="7">
        <v>6030</v>
      </c>
      <c r="I72" s="7" t="s">
        <v>75</v>
      </c>
      <c r="J72" s="7">
        <v>7516</v>
      </c>
    </row>
    <row r="73" spans="1:10" s="3" customFormat="1" x14ac:dyDescent="0.25">
      <c r="A73" s="4">
        <v>4620</v>
      </c>
      <c r="B73" s="3" t="s">
        <v>61</v>
      </c>
      <c r="C73" s="3" t="s">
        <v>10</v>
      </c>
      <c r="D73" s="7">
        <v>2666928</v>
      </c>
      <c r="E73" s="7">
        <v>2896875</v>
      </c>
      <c r="F73" s="7">
        <v>229947</v>
      </c>
      <c r="G73" s="7">
        <v>114974</v>
      </c>
      <c r="H73" s="7">
        <v>210971</v>
      </c>
      <c r="I73" s="7">
        <v>144280</v>
      </c>
      <c r="J73" s="7">
        <v>470225</v>
      </c>
    </row>
    <row r="74" spans="1:10" s="3" customFormat="1" x14ac:dyDescent="0.25">
      <c r="A74" s="4">
        <v>4760</v>
      </c>
      <c r="B74" s="3" t="s">
        <v>62</v>
      </c>
      <c r="C74" s="3" t="s">
        <v>10</v>
      </c>
      <c r="D74" s="7">
        <v>45537</v>
      </c>
      <c r="E74" s="7">
        <v>66651</v>
      </c>
      <c r="F74" s="7">
        <v>21114</v>
      </c>
      <c r="G74" s="7">
        <v>10557</v>
      </c>
      <c r="H74" s="7">
        <v>4854</v>
      </c>
      <c r="I74" s="7" t="s">
        <v>75</v>
      </c>
      <c r="J74" s="7">
        <v>15411</v>
      </c>
    </row>
    <row r="75" spans="1:10" s="3" customFormat="1" x14ac:dyDescent="0.25">
      <c r="A75" s="4">
        <v>4781</v>
      </c>
      <c r="B75" s="3" t="s">
        <v>85</v>
      </c>
      <c r="C75" s="3" t="s">
        <v>10</v>
      </c>
      <c r="D75" s="7">
        <v>118301</v>
      </c>
      <c r="E75" s="7">
        <v>121996</v>
      </c>
      <c r="F75" s="7">
        <v>3695</v>
      </c>
      <c r="G75" s="7">
        <v>1848</v>
      </c>
      <c r="H75" s="7">
        <v>8885</v>
      </c>
      <c r="I75" s="7" t="s">
        <v>75</v>
      </c>
      <c r="J75" s="7">
        <v>10733</v>
      </c>
    </row>
    <row r="76" spans="1:10" x14ac:dyDescent="0.25">
      <c r="A76" s="4">
        <v>5026</v>
      </c>
      <c r="B76" t="s">
        <v>104</v>
      </c>
      <c r="C76" s="3" t="s">
        <v>10</v>
      </c>
      <c r="D76" s="7">
        <v>106034</v>
      </c>
      <c r="E76" s="7">
        <v>108091</v>
      </c>
      <c r="F76" s="7">
        <v>2057</v>
      </c>
      <c r="G76" s="7">
        <v>1029</v>
      </c>
      <c r="H76" s="7">
        <v>7872</v>
      </c>
      <c r="I76" s="7" t="s">
        <v>75</v>
      </c>
      <c r="J76" s="7">
        <v>8901</v>
      </c>
    </row>
    <row r="77" spans="1:10" x14ac:dyDescent="0.25">
      <c r="A77" s="4">
        <v>5068</v>
      </c>
      <c r="B77" t="s">
        <v>63</v>
      </c>
      <c r="C77" s="3" t="s">
        <v>10</v>
      </c>
      <c r="D77" s="7">
        <v>68049</v>
      </c>
      <c r="E77" s="7">
        <v>70783</v>
      </c>
      <c r="F77" s="7">
        <v>2734</v>
      </c>
      <c r="G77" s="7">
        <v>1367</v>
      </c>
      <c r="H77" s="7">
        <v>5155</v>
      </c>
      <c r="I77" s="7" t="s">
        <v>75</v>
      </c>
      <c r="J77" s="7">
        <v>6522</v>
      </c>
    </row>
    <row r="78" spans="1:10" x14ac:dyDescent="0.25">
      <c r="A78" s="4">
        <v>5100</v>
      </c>
      <c r="B78" t="s">
        <v>105</v>
      </c>
      <c r="C78" s="3" t="s">
        <v>10</v>
      </c>
      <c r="D78" s="7">
        <v>86223</v>
      </c>
      <c r="E78" s="7">
        <v>162703</v>
      </c>
      <c r="F78" s="7">
        <v>76480</v>
      </c>
      <c r="G78" s="7">
        <v>38240</v>
      </c>
      <c r="H78" s="7">
        <v>11849</v>
      </c>
      <c r="I78" s="7" t="s">
        <v>75</v>
      </c>
      <c r="J78" s="7">
        <v>50089</v>
      </c>
    </row>
    <row r="79" spans="1:10" x14ac:dyDescent="0.25">
      <c r="A79" s="4">
        <v>5138</v>
      </c>
      <c r="B79" t="s">
        <v>106</v>
      </c>
      <c r="C79" s="3" t="s">
        <v>10</v>
      </c>
      <c r="D79" s="7">
        <v>60972</v>
      </c>
      <c r="E79" s="7">
        <v>63545</v>
      </c>
      <c r="F79" s="7">
        <v>2573</v>
      </c>
      <c r="G79" s="7">
        <v>1287</v>
      </c>
      <c r="H79" s="7">
        <v>4628</v>
      </c>
      <c r="I79" s="7" t="s">
        <v>75</v>
      </c>
      <c r="J79" s="7">
        <v>5915</v>
      </c>
    </row>
    <row r="80" spans="1:10" x14ac:dyDescent="0.25">
      <c r="A80" s="4">
        <v>5264</v>
      </c>
      <c r="B80" t="s">
        <v>64</v>
      </c>
      <c r="C80" s="3" t="s">
        <v>10</v>
      </c>
      <c r="D80" s="7">
        <v>149923</v>
      </c>
      <c r="E80" s="7">
        <v>246939</v>
      </c>
      <c r="F80" s="7">
        <v>97016</v>
      </c>
      <c r="G80" s="7">
        <v>48508</v>
      </c>
      <c r="H80" s="7">
        <v>17984</v>
      </c>
      <c r="I80" s="7" t="s">
        <v>75</v>
      </c>
      <c r="J80" s="7">
        <v>66492</v>
      </c>
    </row>
    <row r="81" spans="1:10" x14ac:dyDescent="0.25">
      <c r="A81" s="4">
        <v>5439</v>
      </c>
      <c r="B81" t="s">
        <v>21</v>
      </c>
      <c r="C81" s="3" t="s">
        <v>10</v>
      </c>
      <c r="D81" s="7">
        <v>290554</v>
      </c>
      <c r="E81" s="7">
        <v>437290</v>
      </c>
      <c r="F81" s="7">
        <v>146736</v>
      </c>
      <c r="G81" s="7">
        <v>73368</v>
      </c>
      <c r="H81" s="7">
        <v>31847</v>
      </c>
      <c r="I81" s="7" t="s">
        <v>75</v>
      </c>
      <c r="J81" s="7">
        <v>105215</v>
      </c>
    </row>
    <row r="82" spans="1:10" x14ac:dyDescent="0.25">
      <c r="A82" s="4">
        <v>5474</v>
      </c>
      <c r="B82" t="s">
        <v>107</v>
      </c>
      <c r="C82" s="3" t="s">
        <v>10</v>
      </c>
      <c r="D82" s="7">
        <v>81032</v>
      </c>
      <c r="E82" s="7">
        <v>82621</v>
      </c>
      <c r="F82" s="7">
        <v>1589</v>
      </c>
      <c r="G82" s="7">
        <v>795</v>
      </c>
      <c r="H82" s="7">
        <v>6017</v>
      </c>
      <c r="I82" s="7" t="s">
        <v>75</v>
      </c>
      <c r="J82" s="7">
        <v>6812</v>
      </c>
    </row>
    <row r="83" spans="1:10" x14ac:dyDescent="0.25">
      <c r="A83" s="4">
        <v>5607</v>
      </c>
      <c r="B83" t="s">
        <v>108</v>
      </c>
      <c r="C83" s="3" t="s">
        <v>10</v>
      </c>
      <c r="D83" s="7">
        <v>314034</v>
      </c>
      <c r="E83" s="7">
        <v>371333</v>
      </c>
      <c r="F83" s="7">
        <v>57299</v>
      </c>
      <c r="G83" s="7">
        <v>28650</v>
      </c>
      <c r="H83" s="7">
        <v>27043</v>
      </c>
      <c r="I83" s="7" t="s">
        <v>75</v>
      </c>
      <c r="J83" s="7">
        <v>55693</v>
      </c>
    </row>
    <row r="84" spans="1:10" x14ac:dyDescent="0.25">
      <c r="A84" s="4">
        <v>5754</v>
      </c>
      <c r="B84" t="s">
        <v>65</v>
      </c>
      <c r="C84" s="3" t="s">
        <v>10</v>
      </c>
      <c r="D84" s="7">
        <v>61472</v>
      </c>
      <c r="E84" s="7">
        <v>64072</v>
      </c>
      <c r="F84" s="7">
        <v>2600</v>
      </c>
      <c r="G84" s="7">
        <v>1300</v>
      </c>
      <c r="H84" s="7">
        <v>4666</v>
      </c>
      <c r="I84" s="7" t="s">
        <v>75</v>
      </c>
      <c r="J84" s="7">
        <v>5966</v>
      </c>
    </row>
    <row r="85" spans="1:10" x14ac:dyDescent="0.25">
      <c r="A85" s="4">
        <v>238</v>
      </c>
      <c r="B85" t="s">
        <v>109</v>
      </c>
      <c r="C85" s="3" t="s">
        <v>10</v>
      </c>
      <c r="D85" s="7">
        <v>80792</v>
      </c>
      <c r="E85" s="7">
        <v>93324</v>
      </c>
      <c r="F85" s="7">
        <v>12532</v>
      </c>
      <c r="G85" s="7">
        <v>6266</v>
      </c>
      <c r="H85" s="7">
        <v>6797</v>
      </c>
      <c r="I85" s="7" t="s">
        <v>75</v>
      </c>
      <c r="J85" s="7">
        <v>13063</v>
      </c>
    </row>
    <row r="86" spans="1:10" x14ac:dyDescent="0.25">
      <c r="A86" s="3">
        <v>5901</v>
      </c>
      <c r="B86" t="s">
        <v>66</v>
      </c>
      <c r="C86" s="3" t="s">
        <v>10</v>
      </c>
      <c r="D86" s="7">
        <v>518056</v>
      </c>
      <c r="E86" s="7">
        <v>567877</v>
      </c>
      <c r="F86" s="7">
        <v>49821</v>
      </c>
      <c r="G86" s="7">
        <v>24911</v>
      </c>
      <c r="H86" s="7">
        <v>41357</v>
      </c>
      <c r="I86" s="7">
        <v>6685</v>
      </c>
      <c r="J86" s="7">
        <v>72953</v>
      </c>
    </row>
    <row r="87" spans="1:10" x14ac:dyDescent="0.25">
      <c r="A87" s="3">
        <v>6113</v>
      </c>
      <c r="B87" t="s">
        <v>67</v>
      </c>
      <c r="C87" s="3" t="s">
        <v>10</v>
      </c>
      <c r="D87" s="7">
        <v>131801</v>
      </c>
      <c r="E87" s="7">
        <v>133901</v>
      </c>
      <c r="F87" s="7">
        <v>2100</v>
      </c>
      <c r="G87" s="7">
        <v>1050</v>
      </c>
      <c r="H87" s="7">
        <v>9752</v>
      </c>
      <c r="I87" s="7" t="s">
        <v>75</v>
      </c>
      <c r="J87" s="7">
        <v>10802</v>
      </c>
    </row>
    <row r="88" spans="1:10" x14ac:dyDescent="0.25">
      <c r="A88" s="3">
        <v>6083</v>
      </c>
      <c r="B88" t="s">
        <v>68</v>
      </c>
      <c r="C88" s="3" t="s">
        <v>10</v>
      </c>
      <c r="D88" s="7">
        <v>38047</v>
      </c>
      <c r="E88" s="7">
        <v>38703</v>
      </c>
      <c r="F88" s="7">
        <v>656</v>
      </c>
      <c r="G88" s="7">
        <v>328</v>
      </c>
      <c r="H88" s="7">
        <v>2819</v>
      </c>
      <c r="I88" s="7" t="s">
        <v>75</v>
      </c>
      <c r="J88" s="7">
        <v>3147</v>
      </c>
    </row>
    <row r="89" spans="1:10" x14ac:dyDescent="0.25">
      <c r="A89" s="3">
        <v>6125</v>
      </c>
      <c r="B89" t="s">
        <v>69</v>
      </c>
      <c r="C89" s="3" t="s">
        <v>10</v>
      </c>
      <c r="D89" s="7">
        <v>332117</v>
      </c>
      <c r="E89" s="7">
        <v>334217</v>
      </c>
      <c r="F89" s="7">
        <v>2100</v>
      </c>
      <c r="G89" s="7">
        <v>1050</v>
      </c>
      <c r="H89" s="7">
        <v>24340</v>
      </c>
      <c r="I89" s="7" t="s">
        <v>75</v>
      </c>
      <c r="J89" s="7">
        <v>25390</v>
      </c>
    </row>
    <row r="90" spans="1:10" x14ac:dyDescent="0.25">
      <c r="A90" s="3">
        <v>6174</v>
      </c>
      <c r="B90" t="s">
        <v>86</v>
      </c>
      <c r="C90" s="3" t="s">
        <v>10</v>
      </c>
      <c r="D90" s="7">
        <v>1114552</v>
      </c>
      <c r="E90" s="7">
        <v>1149870</v>
      </c>
      <c r="F90" s="7">
        <v>35318</v>
      </c>
      <c r="G90" s="7">
        <v>17659</v>
      </c>
      <c r="H90" s="7">
        <v>83742</v>
      </c>
      <c r="I90" s="7" t="s">
        <v>75</v>
      </c>
      <c r="J90" s="7">
        <v>101401</v>
      </c>
    </row>
    <row r="91" spans="1:10" x14ac:dyDescent="0.25">
      <c r="A91" s="3">
        <v>6181</v>
      </c>
      <c r="B91" t="s">
        <v>70</v>
      </c>
      <c r="C91" s="3" t="s">
        <v>10</v>
      </c>
      <c r="D91" s="7">
        <v>429821</v>
      </c>
      <c r="E91" s="7">
        <v>517588</v>
      </c>
      <c r="F91" s="7">
        <v>87767</v>
      </c>
      <c r="G91" s="7">
        <v>43884</v>
      </c>
      <c r="H91" s="7">
        <v>37694</v>
      </c>
      <c r="I91" s="7" t="s">
        <v>75</v>
      </c>
      <c r="J91" s="7">
        <v>81578</v>
      </c>
    </row>
    <row r="92" spans="1:10" x14ac:dyDescent="0.25">
      <c r="A92" s="3">
        <v>6195</v>
      </c>
      <c r="B92" t="s">
        <v>22</v>
      </c>
      <c r="C92" s="3" t="s">
        <v>10</v>
      </c>
      <c r="D92" s="7">
        <v>173184</v>
      </c>
      <c r="E92" s="7">
        <v>174293</v>
      </c>
      <c r="F92" s="7">
        <v>1109</v>
      </c>
      <c r="G92" s="7">
        <v>555</v>
      </c>
      <c r="H92" s="7">
        <v>12693</v>
      </c>
      <c r="I92" s="7" t="s">
        <v>75</v>
      </c>
      <c r="J92" s="7">
        <v>13248</v>
      </c>
    </row>
    <row r="93" spans="1:10" x14ac:dyDescent="0.25">
      <c r="A93" s="3">
        <v>6223</v>
      </c>
      <c r="B93" t="s">
        <v>71</v>
      </c>
      <c r="C93" s="3" t="s">
        <v>10</v>
      </c>
      <c r="D93" s="7">
        <v>625241</v>
      </c>
      <c r="E93" s="7">
        <v>793547</v>
      </c>
      <c r="F93" s="7">
        <v>168306</v>
      </c>
      <c r="G93" s="7">
        <v>84153</v>
      </c>
      <c r="H93" s="7">
        <v>57792</v>
      </c>
      <c r="I93" s="7" t="s">
        <v>75</v>
      </c>
      <c r="J93" s="7">
        <v>141945</v>
      </c>
    </row>
    <row r="94" spans="1:10" x14ac:dyDescent="0.25">
      <c r="A94" s="3">
        <v>6300</v>
      </c>
      <c r="B94" t="s">
        <v>31</v>
      </c>
      <c r="C94" s="3" t="s">
        <v>10</v>
      </c>
      <c r="D94" s="7">
        <v>437703</v>
      </c>
      <c r="E94" s="7">
        <v>555573</v>
      </c>
      <c r="F94" s="7">
        <v>117870</v>
      </c>
      <c r="G94" s="7">
        <v>58935</v>
      </c>
      <c r="H94" s="7">
        <v>40461</v>
      </c>
      <c r="I94" s="7" t="s">
        <v>75</v>
      </c>
      <c r="J94" s="7">
        <v>99396</v>
      </c>
    </row>
    <row r="95" spans="1:10" x14ac:dyDescent="0.25">
      <c r="A95" s="3">
        <v>6328</v>
      </c>
      <c r="B95" t="s">
        <v>87</v>
      </c>
      <c r="C95" s="3" t="s">
        <v>10</v>
      </c>
      <c r="D95" s="7">
        <v>7985</v>
      </c>
      <c r="E95" s="7">
        <v>54303</v>
      </c>
      <c r="F95" s="7">
        <v>46318</v>
      </c>
      <c r="G95" s="7">
        <v>23159</v>
      </c>
      <c r="H95" s="7">
        <v>3955</v>
      </c>
      <c r="I95" s="7" t="s">
        <v>75</v>
      </c>
      <c r="J95" s="7">
        <v>27114</v>
      </c>
    </row>
    <row r="96" spans="1:10" x14ac:dyDescent="0.25">
      <c r="A96">
        <v>6335</v>
      </c>
      <c r="B96" t="s">
        <v>35</v>
      </c>
      <c r="C96" s="3" t="s">
        <v>10</v>
      </c>
      <c r="D96" s="7">
        <v>77193</v>
      </c>
      <c r="E96" s="7">
        <v>78027</v>
      </c>
      <c r="F96" s="7">
        <v>834</v>
      </c>
      <c r="G96" s="7">
        <v>417</v>
      </c>
      <c r="H96" s="7">
        <v>5682</v>
      </c>
      <c r="I96" s="7" t="s">
        <v>75</v>
      </c>
      <c r="J96" s="7">
        <v>6099</v>
      </c>
    </row>
    <row r="97" spans="1:10" x14ac:dyDescent="0.25">
      <c r="A97">
        <v>6545</v>
      </c>
      <c r="B97" t="s">
        <v>110</v>
      </c>
      <c r="C97" s="3" t="s">
        <v>10</v>
      </c>
      <c r="D97" s="7">
        <v>0</v>
      </c>
      <c r="E97" s="7">
        <v>89994</v>
      </c>
      <c r="F97" s="7">
        <v>89994</v>
      </c>
      <c r="G97" s="7">
        <v>44997</v>
      </c>
      <c r="H97" s="7">
        <v>6554</v>
      </c>
      <c r="I97" s="7" t="s">
        <v>75</v>
      </c>
      <c r="J97" s="7">
        <v>51551</v>
      </c>
    </row>
    <row r="98" spans="1:10" x14ac:dyDescent="0.25">
      <c r="A98">
        <v>6685</v>
      </c>
      <c r="B98" t="s">
        <v>23</v>
      </c>
      <c r="C98" s="3" t="s">
        <v>10</v>
      </c>
      <c r="D98" s="7">
        <v>303886</v>
      </c>
      <c r="E98" s="7">
        <v>316709</v>
      </c>
      <c r="F98" s="7">
        <v>12823</v>
      </c>
      <c r="G98" s="7">
        <v>6412</v>
      </c>
      <c r="H98" s="7">
        <v>23065</v>
      </c>
      <c r="I98" s="7" t="s">
        <v>75</v>
      </c>
      <c r="J98" s="7">
        <v>29477</v>
      </c>
    </row>
    <row r="99" spans="1:10" x14ac:dyDescent="0.25">
      <c r="C99" s="2" t="s">
        <v>11</v>
      </c>
      <c r="D99" s="7">
        <f>SUM(D6:D98)</f>
        <v>46224760</v>
      </c>
      <c r="E99" s="7">
        <f t="shared" ref="E99:J99" si="0">SUM(E6:E98)</f>
        <v>50548322</v>
      </c>
      <c r="F99" s="7">
        <f t="shared" si="0"/>
        <v>4323562</v>
      </c>
      <c r="G99" s="7">
        <f t="shared" si="0"/>
        <v>2161805</v>
      </c>
      <c r="H99" s="7">
        <f t="shared" si="0"/>
        <v>3681295</v>
      </c>
      <c r="I99" s="7">
        <f t="shared" si="0"/>
        <v>156900</v>
      </c>
      <c r="J99" s="7">
        <f t="shared" si="0"/>
        <v>6000000</v>
      </c>
    </row>
    <row r="100" spans="1:10" x14ac:dyDescent="0.25">
      <c r="C100" s="2"/>
    </row>
  </sheetData>
  <sortState xmlns:xlrd2="http://schemas.microsoft.com/office/spreadsheetml/2017/richdata2" ref="A6:J98">
    <sortCondition ref="C6:C98"/>
    <sortCondition ref="B6:B9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Bush, Daniel P.   DPI</dc:creator>
  <cp:lastModifiedBy>Stier, Brianna L. DPI</cp:lastModifiedBy>
  <dcterms:created xsi:type="dcterms:W3CDTF">2019-04-30T21:17:27Z</dcterms:created>
  <dcterms:modified xsi:type="dcterms:W3CDTF">2021-06-01T19:46:24Z</dcterms:modified>
</cp:coreProperties>
</file>